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600" windowWidth="20490" windowHeight="10920" activeTab="3"/>
  </bookViews>
  <sheets>
    <sheet name="Général" sheetId="4" r:id="rId1"/>
    <sheet name="JEUNES" sheetId="5" r:id="rId2"/>
    <sheet name="Duos" sheetId="6" r:id="rId3"/>
    <sheet name="scratch indiv" sheetId="7" r:id="rId4"/>
    <sheet name="Equipes" sheetId="8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8"/>
  <c r="E4"/>
  <c r="E3"/>
  <c r="E2"/>
  <c r="E52" i="7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0"/>
  <c r="E19"/>
  <c r="E18"/>
  <c r="E17"/>
  <c r="E16"/>
  <c r="E15"/>
  <c r="E14"/>
  <c r="E13"/>
  <c r="E12"/>
  <c r="E11"/>
  <c r="E10"/>
  <c r="E9"/>
  <c r="E8"/>
  <c r="E7"/>
  <c r="E6"/>
  <c r="E5"/>
  <c r="E4"/>
  <c r="E21"/>
  <c r="E3"/>
  <c r="E2"/>
  <c r="E16" i="5"/>
  <c r="E15"/>
  <c r="E14"/>
  <c r="F20" i="6"/>
  <c r="F19"/>
  <c r="F16"/>
  <c r="F14"/>
  <c r="F13"/>
  <c r="F12"/>
  <c r="F7"/>
  <c r="F6"/>
  <c r="F5"/>
  <c r="F4"/>
  <c r="F3"/>
  <c r="F2"/>
  <c r="E6" i="5"/>
  <c r="E13"/>
  <c r="E12"/>
  <c r="E5"/>
  <c r="E4"/>
  <c r="E11"/>
  <c r="E3"/>
  <c r="G56" i="4"/>
  <c r="G75" l="1"/>
  <c r="G20"/>
  <c r="G43"/>
  <c r="G76"/>
  <c r="G18"/>
  <c r="G48"/>
  <c r="G80"/>
  <c r="G33"/>
  <c r="G78"/>
  <c r="G59"/>
  <c r="G29"/>
  <c r="G13"/>
  <c r="G83"/>
  <c r="G55"/>
  <c r="G63"/>
  <c r="G64"/>
  <c r="G62"/>
  <c r="G69"/>
  <c r="G3"/>
  <c r="G72"/>
  <c r="G68"/>
  <c r="G40"/>
  <c r="G47"/>
  <c r="G35"/>
  <c r="G21"/>
  <c r="G28"/>
  <c r="G11"/>
  <c r="G6"/>
  <c r="G7"/>
  <c r="G27"/>
  <c r="G37"/>
  <c r="G10"/>
  <c r="G16"/>
  <c r="G9"/>
  <c r="G24"/>
  <c r="G77"/>
  <c r="G81"/>
  <c r="G45"/>
  <c r="G74"/>
  <c r="G66"/>
  <c r="G42"/>
  <c r="G67"/>
  <c r="G36"/>
  <c r="G58"/>
  <c r="G57"/>
  <c r="G15"/>
  <c r="G41"/>
  <c r="G23"/>
  <c r="G38"/>
  <c r="G17"/>
  <c r="G44"/>
  <c r="G25"/>
  <c r="G82"/>
  <c r="G39"/>
  <c r="G30"/>
  <c r="G5"/>
  <c r="G65"/>
  <c r="G14"/>
  <c r="G22"/>
  <c r="G53"/>
  <c r="G2"/>
  <c r="G50"/>
  <c r="G79"/>
  <c r="G71"/>
  <c r="G46"/>
  <c r="G54"/>
  <c r="G52"/>
  <c r="G61"/>
  <c r="G51"/>
  <c r="G19"/>
  <c r="G4"/>
  <c r="G8"/>
  <c r="G26"/>
  <c r="G31"/>
  <c r="G60"/>
  <c r="G70"/>
  <c r="G32"/>
  <c r="G73"/>
  <c r="G49"/>
  <c r="G34"/>
  <c r="G12"/>
</calcChain>
</file>

<file path=xl/sharedStrings.xml><?xml version="1.0" encoding="utf-8"?>
<sst xmlns="http://schemas.openxmlformats.org/spreadsheetml/2006/main" count="603" uniqueCount="174">
  <si>
    <t>NOM/PRENOM</t>
  </si>
  <si>
    <t>Club</t>
  </si>
  <si>
    <t>Sx</t>
  </si>
  <si>
    <t>date naissance</t>
  </si>
  <si>
    <t>LAGER RAPHAEL</t>
  </si>
  <si>
    <t>TEAM DES DOMBES</t>
  </si>
  <si>
    <t>ALLIER JEAN LUC</t>
  </si>
  <si>
    <t>TEYRAN BIKE MONTPELLIER</t>
  </si>
  <si>
    <t>CHACON ANNABEL</t>
  </si>
  <si>
    <t>F</t>
  </si>
  <si>
    <t>QUENTIN LUDOVIC</t>
  </si>
  <si>
    <t>UC CRAN GEVRIER</t>
  </si>
  <si>
    <t>GAILLARD PIERRE MARC</t>
  </si>
  <si>
    <t>BOURG AIN CYCLISME</t>
  </si>
  <si>
    <t>BERGER STEPHANE</t>
  </si>
  <si>
    <t>EFS RA TRIATHLON</t>
  </si>
  <si>
    <t>PIERRE ALAIN GAUTHIER</t>
  </si>
  <si>
    <t>SPITERI MICHAEL</t>
  </si>
  <si>
    <t>ROUE SPORTIVE DE MEXIMIEUX</t>
  </si>
  <si>
    <t>CHEYTION ANTONY</t>
  </si>
  <si>
    <t>VC LE CHEYLARD</t>
  </si>
  <si>
    <t>CADET</t>
  </si>
  <si>
    <t>NL</t>
  </si>
  <si>
    <t xml:space="preserve">LORIC LUGAND </t>
  </si>
  <si>
    <t>VC BRIGNAIS</t>
  </si>
  <si>
    <t>FEIGE JEROME</t>
  </si>
  <si>
    <t>GARRIS LUGAND</t>
  </si>
  <si>
    <t>BERCHET GUILLAUME</t>
  </si>
  <si>
    <t>ECD OULLINS</t>
  </si>
  <si>
    <t>VASQUEZ THIERRY</t>
  </si>
  <si>
    <t>UC MONTMEYRAN VALENCE</t>
  </si>
  <si>
    <t>FRANCIS HOLSENBURGER</t>
  </si>
  <si>
    <t>AMICALE CYCLISTE ST JEAN</t>
  </si>
  <si>
    <t>LEONE MATTHIEU</t>
  </si>
  <si>
    <t>CC GIERES</t>
  </si>
  <si>
    <t>TEREFENKO ERIC</t>
  </si>
  <si>
    <t>DUPONT CHRISTIAN</t>
  </si>
  <si>
    <t>COLOMBERT CHRISTOPHE</t>
  </si>
  <si>
    <t>VOUGY VELO SPORT</t>
  </si>
  <si>
    <t>PORTAL DANIEL</t>
  </si>
  <si>
    <t>VC FRANCHEVILLE</t>
  </si>
  <si>
    <t>IVHB</t>
  </si>
  <si>
    <t>TVS</t>
  </si>
  <si>
    <t xml:space="preserve"> </t>
  </si>
  <si>
    <t>FABRICE BACHELIER</t>
  </si>
  <si>
    <t>EFS TRI RHONE ALPES</t>
  </si>
  <si>
    <t>NATHAN ESNAULT</t>
  </si>
  <si>
    <t>VC RAMBERTOIS</t>
  </si>
  <si>
    <t>JULIEN ESNAULT</t>
  </si>
  <si>
    <t>CEDRIC BEJUIS</t>
  </si>
  <si>
    <t>HENRI CHRISTOPHE</t>
  </si>
  <si>
    <t>VIRIAT TEAM</t>
  </si>
  <si>
    <t>GUILLAUME CHRETIENNE</t>
  </si>
  <si>
    <t>PIERRE LEDAC</t>
  </si>
  <si>
    <t>THIEERY SERAPHIN</t>
  </si>
  <si>
    <t>FEREY JOCELYN</t>
  </si>
  <si>
    <t>VCCVV</t>
  </si>
  <si>
    <t>34/60</t>
  </si>
  <si>
    <t>101+</t>
  </si>
  <si>
    <t>61/85</t>
  </si>
  <si>
    <t>86/100</t>
  </si>
  <si>
    <t>VC AMBERIEU</t>
  </si>
  <si>
    <t>PHILIPPE FRANCOIS</t>
  </si>
  <si>
    <t>VC MAX BAREL</t>
  </si>
  <si>
    <t>RAMAIN GILLES</t>
  </si>
  <si>
    <t>ROUE SPORTIVE MEXIMIEUX</t>
  </si>
  <si>
    <t>ERIC GUYADER</t>
  </si>
  <si>
    <t>CYRIL TRAPET</t>
  </si>
  <si>
    <t>ALAIN MARTIN</t>
  </si>
  <si>
    <t>CHARDON BAPTISTE</t>
  </si>
  <si>
    <t>VC VAULX EN VELIN</t>
  </si>
  <si>
    <t>MIXTE</t>
  </si>
  <si>
    <t xml:space="preserve">FRANK BASSET </t>
  </si>
  <si>
    <t>ALEXANDRE BERARD</t>
  </si>
  <si>
    <t>TRONCHE VELO SPORT</t>
  </si>
  <si>
    <t>ROUX ALEXIS</t>
  </si>
  <si>
    <t>FREMY THIERRY</t>
  </si>
  <si>
    <t>PIERRE GAGNIOUD</t>
  </si>
  <si>
    <t>BENJAMIN BEREZIAT</t>
  </si>
  <si>
    <t>VC TOURNUS</t>
  </si>
  <si>
    <t>FRANSISCO SANCHEZ</t>
  </si>
  <si>
    <t>CYCLO TEAM 69</t>
  </si>
  <si>
    <t>BAVAY ANTOINE</t>
  </si>
  <si>
    <t>VC LUCEEN</t>
  </si>
  <si>
    <t>RAPHAEL TAIEB</t>
  </si>
  <si>
    <t>CIOCIOLA ANTONIO</t>
  </si>
  <si>
    <t>TONY CANET</t>
  </si>
  <si>
    <t>VC CORBAS</t>
  </si>
  <si>
    <t>THEO CURVAT</t>
  </si>
  <si>
    <t>MICHAUD JEAN PIERRE</t>
  </si>
  <si>
    <t>TEAM BIKE 74</t>
  </si>
  <si>
    <t>DELESTREZ GERALD</t>
  </si>
  <si>
    <t xml:space="preserve">ALPIN' WEELS TEAM </t>
  </si>
  <si>
    <t>EMMA MOYRET</t>
  </si>
  <si>
    <t>MOESCHLER ALICE + ROCHETTE ALEXANDRE</t>
  </si>
  <si>
    <t>Temps départ</t>
  </si>
  <si>
    <t>HC</t>
  </si>
  <si>
    <t>FC</t>
  </si>
  <si>
    <t>Temps arrivée</t>
  </si>
  <si>
    <t>Temps course</t>
  </si>
  <si>
    <t>MAZZAR FABRICE+BORDERI Frederic</t>
  </si>
  <si>
    <t xml:space="preserve">H </t>
  </si>
  <si>
    <t>H</t>
  </si>
  <si>
    <t>Mi</t>
  </si>
  <si>
    <t>HD</t>
  </si>
  <si>
    <t>CD</t>
  </si>
  <si>
    <t>VC AMBERIEU / SCBC</t>
  </si>
  <si>
    <t>BRUNO DELHAYE + MERMET Rémi</t>
  </si>
  <si>
    <t>IVHB / AC BISONTINE</t>
  </si>
  <si>
    <t>CESPEDES CLEMENCE + HASENFRATZ Jules</t>
  </si>
  <si>
    <t>CESPEDES EMMA + ROBIN Pascale</t>
  </si>
  <si>
    <t>AC St Jean V / SCBC</t>
  </si>
  <si>
    <t>SCHEIDECKER Raf + BISIAUX Alex</t>
  </si>
  <si>
    <t xml:space="preserve">Caté Gent. </t>
  </si>
  <si>
    <t>ALAIN MARTIN + Ludovic Quentin</t>
  </si>
  <si>
    <t>LUGAND Loric + Garris</t>
  </si>
  <si>
    <t>BASTION Benoit + MESSON Loris</t>
  </si>
  <si>
    <t>ECBB</t>
  </si>
  <si>
    <t>MESSON Fabien + MESSON Sacha</t>
  </si>
  <si>
    <t>BRYERE Adrien + BUISSON Hugo</t>
  </si>
  <si>
    <t>Chambéry CC / Ecole des Grimp.</t>
  </si>
  <si>
    <t>HENRI Christophe + PUITIN Franck</t>
  </si>
  <si>
    <t xml:space="preserve">Viriat Team </t>
  </si>
  <si>
    <t xml:space="preserve">CORGIER Sébastien + LEMOINE Christophe </t>
  </si>
  <si>
    <t>TAIEB Raphaël + CANET Tony</t>
  </si>
  <si>
    <t>VC Corbas</t>
  </si>
  <si>
    <t>PYRLIK Marion + EASTWOOD Brad</t>
  </si>
  <si>
    <t>St Denis Cyclisme</t>
  </si>
  <si>
    <t>MICHAUD J. Pierre + GUYOT Léonard</t>
  </si>
  <si>
    <t>Team Sport Bike 74</t>
  </si>
  <si>
    <t>LAGER Raphaël + SERRAPHIN Thierry</t>
  </si>
  <si>
    <t xml:space="preserve">Team des Dombes </t>
  </si>
  <si>
    <t>CHARDON Baptiste + GUEDJ Alicia</t>
  </si>
  <si>
    <t xml:space="preserve">VC Vaulx en V. </t>
  </si>
  <si>
    <t>VASQUEZ Thierry + CHEYTON Anthony</t>
  </si>
  <si>
    <t>UC Montmeyran / VC Le Cheylard</t>
  </si>
  <si>
    <t>BEREZIAT Benjamin + CAMAZ Geoffrey</t>
  </si>
  <si>
    <t>LEDAC Pierre + MAZZAR Fabrice + BORDERI Frederic</t>
  </si>
  <si>
    <t>TVS / FONTANIL Cyclisme</t>
  </si>
  <si>
    <t>Equipe</t>
  </si>
  <si>
    <t>C.C. REPLONGES</t>
  </si>
  <si>
    <t>Equipe mixte</t>
  </si>
  <si>
    <t>PATRU Patrick + GENTY Pierre + POMMIER Annick</t>
  </si>
  <si>
    <t>CHRETIENNE Guillaume + MARTIN Alain + QUENTIN Ludovic + DUPONT Christian</t>
  </si>
  <si>
    <t xml:space="preserve">Equipe  </t>
  </si>
  <si>
    <t>Place arrivée</t>
  </si>
  <si>
    <t>1958</t>
  </si>
  <si>
    <t>Non Licencié</t>
  </si>
  <si>
    <t xml:space="preserve">Non Licencié </t>
  </si>
  <si>
    <t>Fcad</t>
  </si>
  <si>
    <t>BOUILLER Christian</t>
  </si>
  <si>
    <t>CHAPUIS J. Pierre</t>
  </si>
  <si>
    <t>VC Brignais</t>
  </si>
  <si>
    <t>GUILLAND Lilian</t>
  </si>
  <si>
    <t>GIREL RAYMON Louis</t>
  </si>
  <si>
    <t>Valromey Cyclo</t>
  </si>
  <si>
    <t>CARRIER Gérald</t>
  </si>
  <si>
    <t>PICARD Sylvain + Pilou</t>
  </si>
  <si>
    <t>VORES Laurent</t>
  </si>
  <si>
    <t>BERGER Stéphane + ROCHETTE Alexandre+LIPPO</t>
  </si>
  <si>
    <t>E</t>
  </si>
  <si>
    <t>MD</t>
  </si>
  <si>
    <t>CARRIER Gérald + PET Thierry</t>
  </si>
  <si>
    <t>GUYOT Léonard + MICHAUD . Pierre</t>
  </si>
  <si>
    <t>PICARD Sylvain + Pierre lou</t>
  </si>
  <si>
    <t>CADET Dames</t>
  </si>
  <si>
    <t>Place caté</t>
  </si>
  <si>
    <t>CADET Mixte</t>
  </si>
  <si>
    <t>Place catégorie</t>
  </si>
  <si>
    <t>Place scratch arrivée</t>
  </si>
  <si>
    <t>Classement caté</t>
  </si>
  <si>
    <t>BERGER Stéphane + ROCHETTE Alexandre+LIPKO</t>
  </si>
  <si>
    <t xml:space="preserve">CLASSEMENT JEUNES INDIVIDUELS </t>
  </si>
  <si>
    <t xml:space="preserve">CLASSEMENT JEUNES DUOS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</si>
</sst>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mbria"/>
      <family val="1"/>
      <charset val="1"/>
    </font>
    <font>
      <b/>
      <sz val="11"/>
      <name val="Comic Sans MS"/>
      <family val="4"/>
      <charset val="1"/>
    </font>
    <font>
      <b/>
      <sz val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5" fillId="5" borderId="1" xfId="0" applyFont="1" applyFill="1" applyBorder="1"/>
    <xf numFmtId="0" fontId="0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1" xfId="0" applyNumberFormat="1" applyBorder="1"/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0" fontId="0" fillId="6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164" fontId="0" fillId="0" borderId="2" xfId="0" applyNumberFormat="1" applyBorder="1"/>
    <xf numFmtId="49" fontId="4" fillId="0" borderId="5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3" borderId="8" xfId="0" applyFill="1" applyBorder="1"/>
    <xf numFmtId="21" fontId="0" fillId="3" borderId="8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5" borderId="3" xfId="0" applyFont="1" applyFill="1" applyBorder="1"/>
    <xf numFmtId="0" fontId="0" fillId="3" borderId="2" xfId="0" applyFont="1" applyFill="1" applyBorder="1"/>
    <xf numFmtId="0" fontId="8" fillId="0" borderId="1" xfId="0" applyFont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49" fontId="0" fillId="3" borderId="3" xfId="0" applyNumberFormat="1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/>
    <xf numFmtId="1" fontId="0" fillId="0" borderId="0" xfId="0" applyNumberFormat="1"/>
    <xf numFmtId="0" fontId="0" fillId="2" borderId="1" xfId="0" applyFont="1" applyFill="1" applyBorder="1"/>
    <xf numFmtId="0" fontId="0" fillId="2" borderId="1" xfId="0" applyFont="1" applyFill="1" applyBorder="1" applyAlignment="1">
      <alignment horizontal="left" vertical="center"/>
    </xf>
    <xf numFmtId="164" fontId="7" fillId="2" borderId="8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0" fontId="0" fillId="2" borderId="8" xfId="0" applyFill="1" applyBorder="1"/>
    <xf numFmtId="1" fontId="0" fillId="2" borderId="1" xfId="0" applyNumberFormat="1" applyFill="1" applyBorder="1"/>
    <xf numFmtId="0" fontId="8" fillId="0" borderId="1" xfId="0" applyFont="1" applyBorder="1" applyAlignment="1">
      <alignment vertical="center"/>
    </xf>
    <xf numFmtId="49" fontId="0" fillId="2" borderId="1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indent="1"/>
    </xf>
    <xf numFmtId="1" fontId="0" fillId="3" borderId="1" xfId="0" applyNumberFormat="1" applyFill="1" applyBorder="1"/>
    <xf numFmtId="0" fontId="8" fillId="7" borderId="1" xfId="0" applyFont="1" applyFill="1" applyBorder="1" applyAlignment="1">
      <alignment horizontal="left" vertical="center" indent="1"/>
    </xf>
    <xf numFmtId="0" fontId="8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164" fontId="7" fillId="7" borderId="7" xfId="0" applyNumberFormat="1" applyFont="1" applyFill="1" applyBorder="1" applyAlignment="1">
      <alignment horizontal="center" vertical="center" wrapText="1"/>
    </xf>
    <xf numFmtId="164" fontId="0" fillId="7" borderId="1" xfId="0" applyNumberFormat="1" applyFill="1" applyBorder="1"/>
    <xf numFmtId="0" fontId="0" fillId="7" borderId="8" xfId="0" applyFill="1" applyBorder="1"/>
    <xf numFmtId="1" fontId="0" fillId="7" borderId="1" xfId="0" applyNumberFormat="1" applyFill="1" applyBorder="1"/>
    <xf numFmtId="0" fontId="0" fillId="7" borderId="1" xfId="0" applyFill="1" applyBorder="1"/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49" fontId="0" fillId="8" borderId="1" xfId="0" applyNumberFormat="1" applyFont="1" applyFill="1" applyBorder="1" applyAlignment="1">
      <alignment horizontal="center"/>
    </xf>
    <xf numFmtId="164" fontId="7" fillId="8" borderId="8" xfId="0" applyNumberFormat="1" applyFont="1" applyFill="1" applyBorder="1" applyAlignment="1">
      <alignment horizontal="center" vertical="center" wrapText="1"/>
    </xf>
    <xf numFmtId="164" fontId="0" fillId="8" borderId="1" xfId="0" applyNumberFormat="1" applyFill="1" applyBorder="1"/>
    <xf numFmtId="0" fontId="0" fillId="8" borderId="8" xfId="0" applyFill="1" applyBorder="1"/>
    <xf numFmtId="1" fontId="0" fillId="8" borderId="1" xfId="0" applyNumberFormat="1" applyFill="1" applyBorder="1"/>
    <xf numFmtId="0" fontId="0" fillId="8" borderId="1" xfId="0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 wrapText="1"/>
    </xf>
    <xf numFmtId="164" fontId="0" fillId="9" borderId="1" xfId="0" applyNumberFormat="1" applyFill="1" applyBorder="1"/>
    <xf numFmtId="1" fontId="0" fillId="9" borderId="1" xfId="0" applyNumberFormat="1" applyFill="1" applyBorder="1"/>
    <xf numFmtId="0" fontId="0" fillId="9" borderId="1" xfId="0" applyFill="1" applyBorder="1"/>
    <xf numFmtId="0" fontId="0" fillId="2" borderId="1" xfId="0" applyFill="1" applyBorder="1" applyAlignment="1">
      <alignment horizontal="left" vertical="center"/>
    </xf>
    <xf numFmtId="0" fontId="0" fillId="8" borderId="1" xfId="0" applyFill="1" applyBorder="1" applyAlignment="1">
      <alignment horizontal="left" vertical="center"/>
    </xf>
    <xf numFmtId="0" fontId="0" fillId="10" borderId="1" xfId="0" applyFill="1" applyBorder="1" applyAlignment="1">
      <alignment wrapText="1"/>
    </xf>
    <xf numFmtId="0" fontId="0" fillId="10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center"/>
    </xf>
    <xf numFmtId="49" fontId="0" fillId="10" borderId="1" xfId="0" applyNumberFormat="1" applyFont="1" applyFill="1" applyBorder="1" applyAlignment="1">
      <alignment horizontal="center"/>
    </xf>
    <xf numFmtId="164" fontId="7" fillId="10" borderId="8" xfId="0" applyNumberFormat="1" applyFont="1" applyFill="1" applyBorder="1" applyAlignment="1">
      <alignment horizontal="center" vertical="center" wrapText="1"/>
    </xf>
    <xf numFmtId="164" fontId="0" fillId="10" borderId="1" xfId="0" applyNumberFormat="1" applyFill="1" applyBorder="1"/>
    <xf numFmtId="0" fontId="0" fillId="10" borderId="8" xfId="0" applyFill="1" applyBorder="1"/>
    <xf numFmtId="1" fontId="0" fillId="10" borderId="1" xfId="0" applyNumberFormat="1" applyFill="1" applyBorder="1"/>
    <xf numFmtId="0" fontId="0" fillId="10" borderId="1" xfId="0" applyFill="1" applyBorder="1"/>
    <xf numFmtId="0" fontId="0" fillId="11" borderId="1" xfId="0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center"/>
    </xf>
    <xf numFmtId="49" fontId="0" fillId="11" borderId="1" xfId="0" applyNumberFormat="1" applyFont="1" applyFill="1" applyBorder="1" applyAlignment="1">
      <alignment horizontal="center"/>
    </xf>
    <xf numFmtId="164" fontId="7" fillId="11" borderId="7" xfId="0" applyNumberFormat="1" applyFont="1" applyFill="1" applyBorder="1" applyAlignment="1">
      <alignment horizontal="center" vertical="center" wrapText="1"/>
    </xf>
    <xf numFmtId="164" fontId="0" fillId="11" borderId="1" xfId="0" applyNumberFormat="1" applyFill="1" applyBorder="1"/>
    <xf numFmtId="0" fontId="0" fillId="11" borderId="8" xfId="0" applyFill="1" applyBorder="1"/>
    <xf numFmtId="1" fontId="0" fillId="11" borderId="1" xfId="0" applyNumberFormat="1" applyFill="1" applyBorder="1"/>
    <xf numFmtId="0" fontId="0" fillId="11" borderId="1" xfId="0" applyFill="1" applyBorder="1"/>
    <xf numFmtId="0" fontId="0" fillId="12" borderId="1" xfId="0" applyFill="1" applyBorder="1" applyAlignment="1">
      <alignment wrapText="1"/>
    </xf>
    <xf numFmtId="0" fontId="0" fillId="12" borderId="1" xfId="0" applyFill="1" applyBorder="1" applyAlignment="1">
      <alignment horizontal="left" vertical="center"/>
    </xf>
    <xf numFmtId="0" fontId="0" fillId="12" borderId="1" xfId="0" applyFill="1" applyBorder="1" applyAlignment="1">
      <alignment horizontal="center"/>
    </xf>
    <xf numFmtId="49" fontId="0" fillId="12" borderId="1" xfId="0" applyNumberFormat="1" applyFont="1" applyFill="1" applyBorder="1" applyAlignment="1">
      <alignment horizontal="center"/>
    </xf>
    <xf numFmtId="164" fontId="7" fillId="12" borderId="7" xfId="0" applyNumberFormat="1" applyFont="1" applyFill="1" applyBorder="1" applyAlignment="1">
      <alignment horizontal="center" vertical="center" wrapText="1"/>
    </xf>
    <xf numFmtId="164" fontId="0" fillId="12" borderId="1" xfId="0" applyNumberFormat="1" applyFill="1" applyBorder="1"/>
    <xf numFmtId="0" fontId="0" fillId="12" borderId="8" xfId="0" applyFill="1" applyBorder="1"/>
    <xf numFmtId="1" fontId="0" fillId="12" borderId="1" xfId="0" applyNumberFormat="1" applyFill="1" applyBorder="1"/>
    <xf numFmtId="0" fontId="0" fillId="12" borderId="1" xfId="0" applyFill="1" applyBorder="1"/>
    <xf numFmtId="0" fontId="9" fillId="2" borderId="1" xfId="0" applyFont="1" applyFill="1" applyBorder="1" applyAlignment="1">
      <alignment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21" fontId="0" fillId="9" borderId="1" xfId="0" applyNumberForma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21" fontId="0" fillId="9" borderId="8" xfId="0" applyNumberFormat="1" applyFill="1" applyBorder="1" applyAlignment="1">
      <alignment horizontal="center"/>
    </xf>
    <xf numFmtId="0" fontId="0" fillId="13" borderId="1" xfId="0" applyFont="1" applyFill="1" applyBorder="1"/>
    <xf numFmtId="0" fontId="0" fillId="13" borderId="1" xfId="0" applyFont="1" applyFill="1" applyBorder="1" applyAlignment="1">
      <alignment horizontal="left" vertical="center"/>
    </xf>
    <xf numFmtId="0" fontId="0" fillId="13" borderId="1" xfId="0" applyFont="1" applyFill="1" applyBorder="1" applyAlignment="1">
      <alignment horizontal="center"/>
    </xf>
    <xf numFmtId="49" fontId="0" fillId="13" borderId="1" xfId="0" applyNumberFormat="1" applyFont="1" applyFill="1" applyBorder="1" applyAlignment="1">
      <alignment horizontal="center"/>
    </xf>
    <xf numFmtId="164" fontId="7" fillId="13" borderId="7" xfId="0" applyNumberFormat="1" applyFont="1" applyFill="1" applyBorder="1" applyAlignment="1">
      <alignment horizontal="center" vertical="center" wrapText="1"/>
    </xf>
    <xf numFmtId="164" fontId="0" fillId="13" borderId="1" xfId="0" applyNumberFormat="1" applyFill="1" applyBorder="1"/>
    <xf numFmtId="0" fontId="0" fillId="13" borderId="8" xfId="0" applyFill="1" applyBorder="1"/>
    <xf numFmtId="1" fontId="0" fillId="13" borderId="1" xfId="0" applyNumberFormat="1" applyFill="1" applyBorder="1"/>
    <xf numFmtId="0" fontId="0" fillId="13" borderId="1" xfId="0" applyFill="1" applyBorder="1"/>
    <xf numFmtId="0" fontId="0" fillId="14" borderId="1" xfId="0" applyFill="1" applyBorder="1" applyAlignment="1">
      <alignment wrapText="1"/>
    </xf>
    <xf numFmtId="0" fontId="0" fillId="14" borderId="1" xfId="0" applyFill="1" applyBorder="1" applyAlignment="1">
      <alignment horizontal="left" vertical="center"/>
    </xf>
    <xf numFmtId="0" fontId="0" fillId="14" borderId="1" xfId="0" applyFill="1" applyBorder="1" applyAlignment="1">
      <alignment horizontal="center"/>
    </xf>
    <xf numFmtId="49" fontId="0" fillId="14" borderId="1" xfId="0" applyNumberFormat="1" applyFont="1" applyFill="1" applyBorder="1" applyAlignment="1">
      <alignment horizontal="center"/>
    </xf>
    <xf numFmtId="164" fontId="7" fillId="14" borderId="8" xfId="0" applyNumberFormat="1" applyFont="1" applyFill="1" applyBorder="1" applyAlignment="1">
      <alignment horizontal="center" vertical="center" wrapText="1"/>
    </xf>
    <xf numFmtId="164" fontId="0" fillId="14" borderId="1" xfId="0" applyNumberFormat="1" applyFill="1" applyBorder="1"/>
    <xf numFmtId="0" fontId="0" fillId="14" borderId="8" xfId="0" applyFill="1" applyBorder="1" applyAlignment="1">
      <alignment wrapText="1"/>
    </xf>
    <xf numFmtId="1" fontId="0" fillId="14" borderId="1" xfId="0" applyNumberFormat="1" applyFill="1" applyBorder="1"/>
    <xf numFmtId="0" fontId="0" fillId="14" borderId="1" xfId="0" applyFill="1" applyBorder="1"/>
    <xf numFmtId="0" fontId="9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center"/>
    </xf>
    <xf numFmtId="164" fontId="7" fillId="6" borderId="8" xfId="0" applyNumberFormat="1" applyFont="1" applyFill="1" applyBorder="1" applyAlignment="1">
      <alignment horizontal="center" vertical="center" wrapText="1"/>
    </xf>
    <xf numFmtId="164" fontId="0" fillId="6" borderId="1" xfId="0" applyNumberFormat="1" applyFill="1" applyBorder="1"/>
    <xf numFmtId="0" fontId="0" fillId="6" borderId="8" xfId="0" applyFill="1" applyBorder="1"/>
    <xf numFmtId="1" fontId="0" fillId="6" borderId="1" xfId="0" applyNumberFormat="1" applyFill="1" applyBorder="1"/>
    <xf numFmtId="0" fontId="0" fillId="6" borderId="1" xfId="0" applyFill="1" applyBorder="1"/>
    <xf numFmtId="0" fontId="0" fillId="0" borderId="0" xfId="0" applyAlignment="1">
      <alignment horizontal="center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vertical="center"/>
    </xf>
    <xf numFmtId="164" fontId="7" fillId="6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  <dxf>
      <font>
        <b val="0"/>
        <i val="0"/>
        <color rgb="FFFFFFFF"/>
      </font>
      <fill>
        <patternFill>
          <bgColor rgb="FFEBF1D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workbookViewId="0">
      <selection activeCell="L21" sqref="L21"/>
    </sheetView>
  </sheetViews>
  <sheetFormatPr baseColWidth="10" defaultRowHeight="15"/>
  <cols>
    <col min="1" max="1" width="25.85546875" customWidth="1"/>
    <col min="2" max="2" width="24.42578125" customWidth="1"/>
    <col min="3" max="3" width="8.42578125" customWidth="1"/>
    <col min="4" max="4" width="10.5703125" customWidth="1"/>
    <col min="5" max="6" width="11.42578125" customWidth="1"/>
    <col min="8" max="8" width="7.5703125" customWidth="1"/>
    <col min="9" max="9" width="7.42578125" style="76" customWidth="1"/>
    <col min="10" max="10" width="7.7109375" customWidth="1"/>
  </cols>
  <sheetData>
    <row r="1" spans="1:10" ht="30.75" thickBot="1">
      <c r="A1" s="21" t="s">
        <v>0</v>
      </c>
      <c r="B1" s="22" t="s">
        <v>1</v>
      </c>
      <c r="C1" s="23" t="s">
        <v>2</v>
      </c>
      <c r="D1" s="50" t="s">
        <v>3</v>
      </c>
      <c r="E1" s="30" t="s">
        <v>95</v>
      </c>
      <c r="F1" s="33" t="s">
        <v>98</v>
      </c>
      <c r="G1" s="33" t="s">
        <v>99</v>
      </c>
      <c r="H1" s="58" t="s">
        <v>113</v>
      </c>
      <c r="I1" s="74" t="s">
        <v>145</v>
      </c>
      <c r="J1" s="28" t="s">
        <v>166</v>
      </c>
    </row>
    <row r="2" spans="1:10" hidden="1">
      <c r="A2" s="63" t="s">
        <v>46</v>
      </c>
      <c r="B2" s="66" t="s">
        <v>47</v>
      </c>
      <c r="C2" s="69" t="s">
        <v>96</v>
      </c>
      <c r="D2" s="71">
        <v>2005</v>
      </c>
      <c r="E2" s="31">
        <v>1.94444444444444E-2</v>
      </c>
      <c r="F2" s="24">
        <v>2.7824074074074074E-2</v>
      </c>
      <c r="G2" s="24">
        <f t="shared" ref="G2:G33" si="0">F2-E2</f>
        <v>8.3796296296296743E-3</v>
      </c>
      <c r="H2" s="59" t="s">
        <v>102</v>
      </c>
      <c r="I2" s="75"/>
      <c r="J2" s="4"/>
    </row>
    <row r="3" spans="1:10" hidden="1">
      <c r="A3" s="15" t="s">
        <v>157</v>
      </c>
      <c r="B3" s="46"/>
      <c r="C3" s="14"/>
      <c r="D3" s="53"/>
      <c r="E3" s="32">
        <v>6.5972222222222196E-2</v>
      </c>
      <c r="F3" s="25">
        <v>7.5046296296296292E-2</v>
      </c>
      <c r="G3" s="24">
        <f t="shared" si="0"/>
        <v>9.0740740740740955E-3</v>
      </c>
      <c r="H3" s="60" t="s">
        <v>21</v>
      </c>
      <c r="I3" s="75"/>
      <c r="J3" s="4"/>
    </row>
    <row r="4" spans="1:10" hidden="1">
      <c r="A4" s="16" t="s">
        <v>26</v>
      </c>
      <c r="B4" s="46" t="s">
        <v>148</v>
      </c>
      <c r="C4" s="14" t="s">
        <v>96</v>
      </c>
      <c r="D4" s="53">
        <v>2008</v>
      </c>
      <c r="E4" s="31">
        <v>8.3333333333333297E-3</v>
      </c>
      <c r="F4" s="24">
        <v>1.7476851851851851E-2</v>
      </c>
      <c r="G4" s="24">
        <f t="shared" si="0"/>
        <v>9.1435185185185213E-3</v>
      </c>
      <c r="H4" s="59" t="s">
        <v>102</v>
      </c>
      <c r="I4" s="75"/>
      <c r="J4" s="4"/>
    </row>
    <row r="5" spans="1:10" hidden="1">
      <c r="A5" s="27" t="s">
        <v>93</v>
      </c>
      <c r="B5" s="20" t="s">
        <v>41</v>
      </c>
      <c r="C5" s="14" t="s">
        <v>97</v>
      </c>
      <c r="D5" s="53">
        <v>2005</v>
      </c>
      <c r="E5" s="32">
        <v>2.36111111111111E-2</v>
      </c>
      <c r="F5" s="24">
        <v>3.3912037037037039E-2</v>
      </c>
      <c r="G5" s="24">
        <f t="shared" si="0"/>
        <v>1.0300925925925939E-2</v>
      </c>
      <c r="H5" s="59" t="s">
        <v>149</v>
      </c>
      <c r="I5" s="75"/>
      <c r="J5" s="4"/>
    </row>
    <row r="6" spans="1:10" ht="30" hidden="1">
      <c r="A6" s="37" t="s">
        <v>116</v>
      </c>
      <c r="B6" s="45" t="s">
        <v>117</v>
      </c>
      <c r="C6" s="10"/>
      <c r="D6" s="52"/>
      <c r="E6" s="32">
        <v>5.5555555555555601E-2</v>
      </c>
      <c r="F6" s="24">
        <v>6.609953703703704E-2</v>
      </c>
      <c r="G6" s="24">
        <f t="shared" si="0"/>
        <v>1.0543981481481439E-2</v>
      </c>
      <c r="H6" s="59" t="s">
        <v>21</v>
      </c>
      <c r="I6" s="75"/>
      <c r="J6" s="4"/>
    </row>
    <row r="7" spans="1:10" hidden="1">
      <c r="A7" s="36" t="s">
        <v>115</v>
      </c>
      <c r="B7" s="45" t="s">
        <v>22</v>
      </c>
      <c r="C7" s="35" t="s">
        <v>96</v>
      </c>
      <c r="D7" s="52"/>
      <c r="E7" s="31">
        <v>5.4166666666666703E-2</v>
      </c>
      <c r="F7" s="24">
        <v>6.4861111111111105E-2</v>
      </c>
      <c r="G7" s="24">
        <f t="shared" si="0"/>
        <v>1.0694444444444402E-2</v>
      </c>
      <c r="H7" s="59" t="s">
        <v>21</v>
      </c>
      <c r="I7" s="75"/>
      <c r="J7" s="4"/>
    </row>
    <row r="8" spans="1:10" hidden="1">
      <c r="A8" s="16" t="s">
        <v>23</v>
      </c>
      <c r="B8" s="46" t="s">
        <v>147</v>
      </c>
      <c r="C8" s="14" t="s">
        <v>96</v>
      </c>
      <c r="D8" s="53">
        <v>2005</v>
      </c>
      <c r="E8" s="32">
        <v>6.9444444444444397E-3</v>
      </c>
      <c r="F8" s="24">
        <v>1.7650462962962962E-2</v>
      </c>
      <c r="G8" s="24">
        <f t="shared" si="0"/>
        <v>1.0706018518518521E-2</v>
      </c>
      <c r="H8" s="59" t="s">
        <v>102</v>
      </c>
      <c r="I8" s="75"/>
      <c r="J8" s="4"/>
    </row>
    <row r="9" spans="1:10" ht="30" hidden="1">
      <c r="A9" s="34" t="s">
        <v>109</v>
      </c>
      <c r="B9" s="45" t="s">
        <v>106</v>
      </c>
      <c r="C9" s="35" t="s">
        <v>105</v>
      </c>
      <c r="D9" s="52"/>
      <c r="E9" s="31">
        <v>4.72222222222222E-2</v>
      </c>
      <c r="F9" s="24">
        <v>5.7928240740740738E-2</v>
      </c>
      <c r="G9" s="24">
        <f t="shared" si="0"/>
        <v>1.0706018518518538E-2</v>
      </c>
      <c r="H9" s="59" t="s">
        <v>21</v>
      </c>
      <c r="I9" s="75"/>
      <c r="J9" s="4"/>
    </row>
    <row r="10" spans="1:10" ht="25.5" hidden="1">
      <c r="A10" s="38" t="s">
        <v>110</v>
      </c>
      <c r="B10" s="45" t="s">
        <v>111</v>
      </c>
      <c r="C10" s="35" t="s">
        <v>105</v>
      </c>
      <c r="D10" s="52"/>
      <c r="E10" s="32">
        <v>4.9305555555555602E-2</v>
      </c>
      <c r="F10" s="24">
        <v>6.0300925925925924E-2</v>
      </c>
      <c r="G10" s="24">
        <f t="shared" si="0"/>
        <v>1.0995370370370322E-2</v>
      </c>
      <c r="H10" s="59" t="s">
        <v>21</v>
      </c>
      <c r="I10" s="75"/>
      <c r="J10" s="4"/>
    </row>
    <row r="11" spans="1:10" ht="30" hidden="1">
      <c r="A11" s="37" t="s">
        <v>118</v>
      </c>
      <c r="B11" s="45" t="s">
        <v>117</v>
      </c>
      <c r="C11" s="10"/>
      <c r="D11" s="52"/>
      <c r="E11" s="32">
        <v>5.6944444444444402E-2</v>
      </c>
      <c r="F11" s="24">
        <v>6.8495370370370359E-2</v>
      </c>
      <c r="G11" s="24">
        <f t="shared" si="0"/>
        <v>1.1550925925925958E-2</v>
      </c>
      <c r="H11" s="59" t="s">
        <v>21</v>
      </c>
      <c r="I11" s="75"/>
      <c r="J11" s="4"/>
    </row>
    <row r="12" spans="1:10">
      <c r="A12" s="88" t="s">
        <v>69</v>
      </c>
      <c r="B12" s="89" t="s">
        <v>70</v>
      </c>
      <c r="C12" s="90" t="s">
        <v>101</v>
      </c>
      <c r="D12" s="91">
        <v>1996</v>
      </c>
      <c r="E12" s="92">
        <v>0</v>
      </c>
      <c r="F12" s="93">
        <v>1.7280092592592593E-2</v>
      </c>
      <c r="G12" s="93">
        <f>F12-E12</f>
        <v>1.7280092592592593E-2</v>
      </c>
      <c r="H12" s="94" t="s">
        <v>102</v>
      </c>
      <c r="I12" s="95">
        <v>1</v>
      </c>
      <c r="J12" s="96">
        <v>1</v>
      </c>
    </row>
    <row r="13" spans="1:10" ht="25.5">
      <c r="A13" s="97" t="s">
        <v>134</v>
      </c>
      <c r="B13" s="98" t="s">
        <v>135</v>
      </c>
      <c r="C13" s="99" t="s">
        <v>104</v>
      </c>
      <c r="D13" s="100"/>
      <c r="E13" s="101">
        <v>7.9166666666666705E-2</v>
      </c>
      <c r="F13" s="102">
        <v>9.6643518518518531E-2</v>
      </c>
      <c r="G13" s="102">
        <f>F13-E13</f>
        <v>1.7476851851851827E-2</v>
      </c>
      <c r="H13" s="103" t="s">
        <v>58</v>
      </c>
      <c r="I13" s="104">
        <v>2</v>
      </c>
      <c r="J13" s="105">
        <v>1</v>
      </c>
    </row>
    <row r="14" spans="1:10">
      <c r="A14" s="2" t="s">
        <v>84</v>
      </c>
      <c r="B14" s="20" t="s">
        <v>87</v>
      </c>
      <c r="C14" s="14" t="s">
        <v>102</v>
      </c>
      <c r="D14" s="53">
        <v>1986</v>
      </c>
      <c r="E14" s="31">
        <v>2.1527777777777798E-2</v>
      </c>
      <c r="F14" s="24">
        <v>3.9409722222222221E-2</v>
      </c>
      <c r="G14" s="24">
        <f>F14-E14</f>
        <v>1.7881944444444423E-2</v>
      </c>
      <c r="H14" s="59" t="s">
        <v>102</v>
      </c>
      <c r="I14" s="87">
        <v>3</v>
      </c>
      <c r="J14" s="4">
        <v>2</v>
      </c>
    </row>
    <row r="15" spans="1:10">
      <c r="A15" s="3" t="s">
        <v>53</v>
      </c>
      <c r="B15" s="44" t="s">
        <v>42</v>
      </c>
      <c r="C15" s="5" t="s">
        <v>102</v>
      </c>
      <c r="D15" s="52">
        <v>1969</v>
      </c>
      <c r="E15" s="31">
        <v>3.19444444444444E-2</v>
      </c>
      <c r="F15" s="24">
        <v>4.9907407407407407E-2</v>
      </c>
      <c r="G15" s="24">
        <f>F15-E15</f>
        <v>1.7962962962963007E-2</v>
      </c>
      <c r="H15" s="59" t="s">
        <v>102</v>
      </c>
      <c r="I15" s="75">
        <v>4</v>
      </c>
      <c r="J15" s="4">
        <v>3</v>
      </c>
    </row>
    <row r="16" spans="1:10" ht="30">
      <c r="A16" s="114" t="s">
        <v>107</v>
      </c>
      <c r="B16" s="115" t="s">
        <v>108</v>
      </c>
      <c r="C16" s="116" t="s">
        <v>104</v>
      </c>
      <c r="D16" s="117"/>
      <c r="E16" s="118">
        <v>4.8611111111111098E-2</v>
      </c>
      <c r="F16" s="119">
        <v>6.6608796296296291E-2</v>
      </c>
      <c r="G16" s="119">
        <f>F16-E16</f>
        <v>1.7997685185185193E-2</v>
      </c>
      <c r="H16" s="120" t="s">
        <v>59</v>
      </c>
      <c r="I16" s="121">
        <v>5</v>
      </c>
      <c r="J16" s="122">
        <v>1</v>
      </c>
    </row>
    <row r="17" spans="1:10">
      <c r="A17" s="17" t="s">
        <v>19</v>
      </c>
      <c r="B17" s="20" t="s">
        <v>20</v>
      </c>
      <c r="C17" s="14" t="s">
        <v>102</v>
      </c>
      <c r="D17" s="57">
        <v>1975</v>
      </c>
      <c r="E17" s="32">
        <v>2.9166666666666698E-2</v>
      </c>
      <c r="F17" s="24">
        <v>4.7430555555555559E-2</v>
      </c>
      <c r="G17" s="24">
        <f>F17-E17</f>
        <v>1.8263888888888861E-2</v>
      </c>
      <c r="H17" s="59" t="s">
        <v>102</v>
      </c>
      <c r="I17" s="75">
        <v>6</v>
      </c>
      <c r="J17" s="4">
        <v>4</v>
      </c>
    </row>
    <row r="18" spans="1:10" ht="30">
      <c r="A18" s="123" t="s">
        <v>137</v>
      </c>
      <c r="B18" s="124" t="s">
        <v>138</v>
      </c>
      <c r="C18" s="125" t="s">
        <v>160</v>
      </c>
      <c r="D18" s="126"/>
      <c r="E18" s="127">
        <v>8.8888888888888906E-2</v>
      </c>
      <c r="F18" s="128">
        <v>0.10719907407407407</v>
      </c>
      <c r="G18" s="128">
        <f>F18-E18</f>
        <v>1.8310185185185165E-2</v>
      </c>
      <c r="H18" s="129" t="s">
        <v>139</v>
      </c>
      <c r="I18" s="130">
        <v>7</v>
      </c>
      <c r="J18" s="131">
        <v>1</v>
      </c>
    </row>
    <row r="19" spans="1:10">
      <c r="A19" s="2" t="s">
        <v>31</v>
      </c>
      <c r="B19" s="20" t="s">
        <v>32</v>
      </c>
      <c r="C19" s="14" t="s">
        <v>102</v>
      </c>
      <c r="D19" s="53">
        <v>1966</v>
      </c>
      <c r="E19" s="31">
        <v>9.7222222222222206E-3</v>
      </c>
      <c r="F19" s="24">
        <v>2.8113425925925927E-2</v>
      </c>
      <c r="G19" s="24">
        <f>F19-E19</f>
        <v>1.8391203703703708E-2</v>
      </c>
      <c r="H19" s="59" t="s">
        <v>102</v>
      </c>
      <c r="I19" s="75">
        <v>8</v>
      </c>
      <c r="J19" s="4">
        <v>5</v>
      </c>
    </row>
    <row r="20" spans="1:10" ht="45">
      <c r="A20" s="28" t="s">
        <v>143</v>
      </c>
      <c r="B20" s="47" t="s">
        <v>11</v>
      </c>
      <c r="C20" s="5" t="s">
        <v>160</v>
      </c>
      <c r="D20" s="52"/>
      <c r="E20" s="32">
        <v>9.44444444444444E-2</v>
      </c>
      <c r="F20" s="24">
        <v>0.11289351851851852</v>
      </c>
      <c r="G20" s="24">
        <f>F20-E20</f>
        <v>1.8449074074074118E-2</v>
      </c>
      <c r="H20" s="59" t="s">
        <v>144</v>
      </c>
      <c r="I20" s="87">
        <v>9</v>
      </c>
      <c r="J20" s="4">
        <v>2</v>
      </c>
    </row>
    <row r="21" spans="1:10" ht="30">
      <c r="A21" s="132" t="s">
        <v>119</v>
      </c>
      <c r="B21" s="133" t="s">
        <v>120</v>
      </c>
      <c r="C21" s="134"/>
      <c r="D21" s="135"/>
      <c r="E21" s="136">
        <v>5.9722222222222197E-2</v>
      </c>
      <c r="F21" s="137">
        <v>7.8182870370370375E-2</v>
      </c>
      <c r="G21" s="137">
        <f>F21-E21</f>
        <v>1.8460648148148177E-2</v>
      </c>
      <c r="H21" s="138" t="s">
        <v>57</v>
      </c>
      <c r="I21" s="139">
        <v>10</v>
      </c>
      <c r="J21" s="140">
        <v>1</v>
      </c>
    </row>
    <row r="22" spans="1:10">
      <c r="A22" s="2" t="s">
        <v>49</v>
      </c>
      <c r="B22" s="20" t="s">
        <v>92</v>
      </c>
      <c r="C22" s="14" t="s">
        <v>102</v>
      </c>
      <c r="D22" s="53">
        <v>1986</v>
      </c>
      <c r="E22" s="32">
        <v>2.0833333333333301E-2</v>
      </c>
      <c r="F22" s="24">
        <v>3.9606481481481479E-2</v>
      </c>
      <c r="G22" s="24">
        <f>F22-E22</f>
        <v>1.8773148148148178E-2</v>
      </c>
      <c r="H22" s="59" t="s">
        <v>102</v>
      </c>
      <c r="I22" s="75">
        <v>11</v>
      </c>
      <c r="J22" s="4">
        <v>6</v>
      </c>
    </row>
    <row r="23" spans="1:10">
      <c r="A23" s="3" t="s">
        <v>52</v>
      </c>
      <c r="B23" s="20" t="s">
        <v>11</v>
      </c>
      <c r="C23" s="5" t="s">
        <v>102</v>
      </c>
      <c r="D23" s="52">
        <v>1999</v>
      </c>
      <c r="E23" s="32">
        <v>3.05555555555556E-2</v>
      </c>
      <c r="F23" s="24">
        <v>4.9363425925925929E-2</v>
      </c>
      <c r="G23" s="24">
        <f>F23-E23</f>
        <v>1.8807870370370329E-2</v>
      </c>
      <c r="H23" s="59" t="s">
        <v>102</v>
      </c>
      <c r="I23" s="75">
        <v>12</v>
      </c>
      <c r="J23" s="4">
        <v>7</v>
      </c>
    </row>
    <row r="24" spans="1:10" ht="30">
      <c r="A24" s="29" t="s">
        <v>100</v>
      </c>
      <c r="B24" s="43"/>
      <c r="C24" s="35" t="s">
        <v>104</v>
      </c>
      <c r="D24" s="52"/>
      <c r="E24" s="32">
        <v>4.5833333333333302E-2</v>
      </c>
      <c r="F24" s="24">
        <v>6.474537037037037E-2</v>
      </c>
      <c r="G24" s="24">
        <f>F24-E24</f>
        <v>1.8912037037037067E-2</v>
      </c>
      <c r="H24" s="59" t="s">
        <v>58</v>
      </c>
      <c r="I24" s="75">
        <v>13</v>
      </c>
      <c r="J24" s="4">
        <v>2</v>
      </c>
    </row>
    <row r="25" spans="1:10">
      <c r="A25" s="3" t="s">
        <v>29</v>
      </c>
      <c r="B25" s="44" t="s">
        <v>30</v>
      </c>
      <c r="C25" s="5" t="s">
        <v>102</v>
      </c>
      <c r="D25" s="52">
        <v>1961</v>
      </c>
      <c r="E25" s="31">
        <v>2.6388888888888899E-2</v>
      </c>
      <c r="F25" s="24">
        <v>4.5347222222222226E-2</v>
      </c>
      <c r="G25" s="62">
        <f>F25-E25</f>
        <v>1.8958333333333327E-2</v>
      </c>
      <c r="H25" s="59" t="s">
        <v>102</v>
      </c>
      <c r="I25" s="75">
        <v>14</v>
      </c>
      <c r="J25" s="4">
        <v>8</v>
      </c>
    </row>
    <row r="26" spans="1:10">
      <c r="A26" s="2" t="s">
        <v>27</v>
      </c>
      <c r="B26" s="20" t="s">
        <v>28</v>
      </c>
      <c r="C26" s="14" t="s">
        <v>102</v>
      </c>
      <c r="D26" s="53">
        <v>1988</v>
      </c>
      <c r="E26" s="31">
        <v>5.5555555555555601E-3</v>
      </c>
      <c r="F26" s="24">
        <v>2.4571759259259262E-2</v>
      </c>
      <c r="G26" s="24">
        <f>F26-E26</f>
        <v>1.9016203703703702E-2</v>
      </c>
      <c r="H26" s="59" t="s">
        <v>102</v>
      </c>
      <c r="I26" s="87">
        <v>15</v>
      </c>
      <c r="J26" s="4">
        <v>9</v>
      </c>
    </row>
    <row r="27" spans="1:10" ht="26.25">
      <c r="A27" s="39" t="s">
        <v>114</v>
      </c>
      <c r="B27" s="45" t="s">
        <v>11</v>
      </c>
      <c r="C27" s="10"/>
      <c r="D27" s="52"/>
      <c r="E27" s="32">
        <v>5.2777777777777798E-2</v>
      </c>
      <c r="F27" s="24">
        <v>7.1990740740740744E-2</v>
      </c>
      <c r="G27" s="24">
        <f>F27-E27</f>
        <v>1.9212962962962946E-2</v>
      </c>
      <c r="H27" s="59" t="s">
        <v>58</v>
      </c>
      <c r="I27" s="75">
        <v>16</v>
      </c>
      <c r="J27" s="4">
        <v>3</v>
      </c>
    </row>
    <row r="28" spans="1:10">
      <c r="A28" s="15" t="s">
        <v>78</v>
      </c>
      <c r="B28" s="46" t="s">
        <v>79</v>
      </c>
      <c r="C28" s="14" t="s">
        <v>102</v>
      </c>
      <c r="D28" s="53">
        <v>1991</v>
      </c>
      <c r="E28" s="32">
        <v>5.83333333333333E-2</v>
      </c>
      <c r="F28" s="25">
        <v>7.7615740740740735E-2</v>
      </c>
      <c r="G28" s="24">
        <f>F28-E28</f>
        <v>1.9282407407407436E-2</v>
      </c>
      <c r="H28" s="60" t="s">
        <v>102</v>
      </c>
      <c r="I28" s="75">
        <v>17</v>
      </c>
      <c r="J28" s="4">
        <v>10</v>
      </c>
    </row>
    <row r="29" spans="1:10" ht="25.5">
      <c r="A29" s="42" t="s">
        <v>159</v>
      </c>
      <c r="B29" s="46" t="s">
        <v>15</v>
      </c>
      <c r="C29" s="14" t="s">
        <v>160</v>
      </c>
      <c r="D29" s="53"/>
      <c r="E29" s="31">
        <v>7.9861111111111105E-2</v>
      </c>
      <c r="F29" s="24">
        <v>9.9189814814814814E-2</v>
      </c>
      <c r="G29" s="24">
        <f>F29-E29</f>
        <v>1.9328703703703709E-2</v>
      </c>
      <c r="H29" s="59" t="s">
        <v>139</v>
      </c>
      <c r="I29" s="75">
        <v>18</v>
      </c>
      <c r="J29" s="4">
        <v>3</v>
      </c>
    </row>
    <row r="30" spans="1:10">
      <c r="A30" s="9" t="s">
        <v>153</v>
      </c>
      <c r="B30" s="20" t="s">
        <v>22</v>
      </c>
      <c r="C30" s="1" t="s">
        <v>102</v>
      </c>
      <c r="D30" s="53"/>
      <c r="E30" s="31">
        <v>2.4305555555555601E-2</v>
      </c>
      <c r="F30" s="24">
        <v>4.3668981481481482E-2</v>
      </c>
      <c r="G30" s="24">
        <f>F30-E30</f>
        <v>1.9363425925925881E-2</v>
      </c>
      <c r="H30" s="59" t="s">
        <v>102</v>
      </c>
      <c r="I30" s="75">
        <v>19</v>
      </c>
      <c r="J30" s="4">
        <v>11</v>
      </c>
    </row>
    <row r="31" spans="1:10">
      <c r="A31" s="17" t="s">
        <v>25</v>
      </c>
      <c r="B31" s="20"/>
      <c r="C31" s="14" t="s">
        <v>102</v>
      </c>
      <c r="D31" s="57">
        <v>1973</v>
      </c>
      <c r="E31" s="32">
        <v>4.1666666666666701E-3</v>
      </c>
      <c r="F31" s="24">
        <v>2.3541666666666666E-2</v>
      </c>
      <c r="G31" s="24">
        <f>F31-E31</f>
        <v>1.9374999999999996E-2</v>
      </c>
      <c r="H31" s="59" t="s">
        <v>102</v>
      </c>
      <c r="I31" s="75">
        <v>20</v>
      </c>
      <c r="J31" s="4">
        <v>12</v>
      </c>
    </row>
    <row r="32" spans="1:10">
      <c r="A32" s="2" t="s">
        <v>10</v>
      </c>
      <c r="B32" s="20" t="s">
        <v>11</v>
      </c>
      <c r="C32" s="14" t="s">
        <v>102</v>
      </c>
      <c r="D32" s="53">
        <v>1971</v>
      </c>
      <c r="E32" s="32">
        <v>0</v>
      </c>
      <c r="F32" s="24">
        <v>1.9409722222222221E-2</v>
      </c>
      <c r="G32" s="24">
        <f>F32-E32</f>
        <v>1.9409722222222221E-2</v>
      </c>
      <c r="H32" s="59" t="s">
        <v>102</v>
      </c>
      <c r="I32" s="87">
        <v>21</v>
      </c>
      <c r="J32" s="4">
        <v>13</v>
      </c>
    </row>
    <row r="33" spans="1:10">
      <c r="A33" s="4" t="s">
        <v>128</v>
      </c>
      <c r="B33" s="47" t="s">
        <v>129</v>
      </c>
      <c r="C33" s="5" t="s">
        <v>104</v>
      </c>
      <c r="D33" s="52"/>
      <c r="E33" s="31">
        <v>8.5416666666666696E-2</v>
      </c>
      <c r="F33" s="24">
        <v>0.10486111111111111</v>
      </c>
      <c r="G33" s="24">
        <f>F33-E33</f>
        <v>1.9444444444444417E-2</v>
      </c>
      <c r="H33" s="59" t="s">
        <v>57</v>
      </c>
      <c r="I33" s="75">
        <v>22</v>
      </c>
      <c r="J33" s="4">
        <v>2</v>
      </c>
    </row>
    <row r="34" spans="1:10">
      <c r="A34" s="11" t="s">
        <v>68</v>
      </c>
      <c r="B34" s="18" t="s">
        <v>11</v>
      </c>
      <c r="C34" s="12" t="s">
        <v>102</v>
      </c>
      <c r="D34" s="51">
        <v>1969</v>
      </c>
      <c r="E34" s="32">
        <v>0</v>
      </c>
      <c r="F34" s="24">
        <v>1.9502314814814816E-2</v>
      </c>
      <c r="G34" s="24">
        <f>F34-E34</f>
        <v>1.9502314814814816E-2</v>
      </c>
      <c r="H34" s="59" t="s">
        <v>102</v>
      </c>
      <c r="I34" s="75">
        <v>23</v>
      </c>
      <c r="J34" s="4">
        <v>14</v>
      </c>
    </row>
    <row r="35" spans="1:10" ht="30">
      <c r="A35" s="40" t="s">
        <v>121</v>
      </c>
      <c r="B35" s="46" t="s">
        <v>122</v>
      </c>
      <c r="C35" s="14"/>
      <c r="D35" s="53"/>
      <c r="E35" s="32">
        <v>6.1111111111111102E-2</v>
      </c>
      <c r="F35" s="25">
        <v>8.0844907407407407E-2</v>
      </c>
      <c r="G35" s="24">
        <f>F35-E35</f>
        <v>1.9733796296296305E-2</v>
      </c>
      <c r="H35" s="60" t="s">
        <v>58</v>
      </c>
      <c r="I35" s="75">
        <v>24</v>
      </c>
      <c r="J35" s="4">
        <v>4</v>
      </c>
    </row>
    <row r="36" spans="1:10">
      <c r="A36" s="3" t="s">
        <v>62</v>
      </c>
      <c r="B36" s="44" t="s">
        <v>63</v>
      </c>
      <c r="C36" s="5" t="s">
        <v>102</v>
      </c>
      <c r="D36" s="52">
        <v>1966</v>
      </c>
      <c r="E36" s="32">
        <v>3.6111111111111101E-2</v>
      </c>
      <c r="F36" s="24">
        <v>5.5995370370370369E-2</v>
      </c>
      <c r="G36" s="24">
        <f>F36-E36</f>
        <v>1.9884259259259268E-2</v>
      </c>
      <c r="H36" s="59" t="s">
        <v>102</v>
      </c>
      <c r="I36" s="75">
        <v>25</v>
      </c>
      <c r="J36" s="4">
        <v>15</v>
      </c>
    </row>
    <row r="37" spans="1:10" ht="25.5">
      <c r="A37" s="141" t="s">
        <v>112</v>
      </c>
      <c r="B37" s="112" t="s">
        <v>41</v>
      </c>
      <c r="C37" s="8" t="s">
        <v>104</v>
      </c>
      <c r="D37" s="84"/>
      <c r="E37" s="142">
        <v>5.1388888888888901E-2</v>
      </c>
      <c r="F37" s="80">
        <v>7.1458333333333332E-2</v>
      </c>
      <c r="G37" s="80">
        <f>F37-E37</f>
        <v>2.0069444444444431E-2</v>
      </c>
      <c r="H37" s="81" t="s">
        <v>60</v>
      </c>
      <c r="I37" s="82">
        <v>26</v>
      </c>
      <c r="J37" s="7">
        <v>1</v>
      </c>
    </row>
    <row r="38" spans="1:10">
      <c r="A38" s="17" t="s">
        <v>89</v>
      </c>
      <c r="B38" s="20" t="s">
        <v>90</v>
      </c>
      <c r="C38" s="14" t="s">
        <v>102</v>
      </c>
      <c r="D38" s="57">
        <v>2001</v>
      </c>
      <c r="E38" s="32">
        <v>2.9861111111111099E-2</v>
      </c>
      <c r="F38" s="24">
        <v>4.9930555555555554E-2</v>
      </c>
      <c r="G38" s="24">
        <f>F38-E38</f>
        <v>2.0069444444444456E-2</v>
      </c>
      <c r="H38" s="59" t="s">
        <v>102</v>
      </c>
      <c r="I38" s="87">
        <v>27</v>
      </c>
      <c r="J38" s="4">
        <v>16</v>
      </c>
    </row>
    <row r="39" spans="1:10">
      <c r="A39" s="2" t="s">
        <v>50</v>
      </c>
      <c r="B39" s="20" t="s">
        <v>51</v>
      </c>
      <c r="C39" s="14" t="s">
        <v>102</v>
      </c>
      <c r="D39" s="53">
        <v>1966</v>
      </c>
      <c r="E39" s="32">
        <v>2.5000000000000001E-2</v>
      </c>
      <c r="F39" s="24">
        <v>4.5138888888888888E-2</v>
      </c>
      <c r="G39" s="24">
        <f>F39-E39</f>
        <v>2.0138888888888887E-2</v>
      </c>
      <c r="H39" s="59" t="s">
        <v>102</v>
      </c>
      <c r="I39" s="75">
        <v>28</v>
      </c>
      <c r="J39" s="4">
        <v>17</v>
      </c>
    </row>
    <row r="40" spans="1:10">
      <c r="A40" s="15" t="s">
        <v>124</v>
      </c>
      <c r="B40" s="46" t="s">
        <v>125</v>
      </c>
      <c r="C40" s="14"/>
      <c r="D40" s="53"/>
      <c r="E40" s="31">
        <v>6.3888888888888898E-2</v>
      </c>
      <c r="F40" s="25">
        <v>8.4039351851851851E-2</v>
      </c>
      <c r="G40" s="24">
        <f>F40-E40</f>
        <v>2.0150462962962953E-2</v>
      </c>
      <c r="H40" s="60" t="s">
        <v>59</v>
      </c>
      <c r="I40" s="75">
        <v>29</v>
      </c>
      <c r="J40" s="4">
        <v>2</v>
      </c>
    </row>
    <row r="41" spans="1:10">
      <c r="A41" s="3" t="s">
        <v>82</v>
      </c>
      <c r="B41" s="20" t="s">
        <v>83</v>
      </c>
      <c r="C41" s="5" t="s">
        <v>102</v>
      </c>
      <c r="D41" s="52">
        <v>1980</v>
      </c>
      <c r="E41" s="32">
        <v>3.125E-2</v>
      </c>
      <c r="F41" s="24">
        <v>5.1400462962962967E-2</v>
      </c>
      <c r="G41" s="24">
        <f>F41-E41</f>
        <v>2.0150462962962967E-2</v>
      </c>
      <c r="H41" s="59" t="s">
        <v>102</v>
      </c>
      <c r="I41" s="75">
        <v>30</v>
      </c>
      <c r="J41" s="4">
        <v>18</v>
      </c>
    </row>
    <row r="42" spans="1:10">
      <c r="A42" s="17" t="s">
        <v>17</v>
      </c>
      <c r="B42" s="20" t="s">
        <v>18</v>
      </c>
      <c r="C42" s="14" t="s">
        <v>102</v>
      </c>
      <c r="D42" s="55">
        <v>1984</v>
      </c>
      <c r="E42" s="31">
        <v>3.8888888888888903E-2</v>
      </c>
      <c r="F42" s="24">
        <v>5.9131944444444445E-2</v>
      </c>
      <c r="G42" s="24">
        <f>F42-E42</f>
        <v>2.0243055555555542E-2</v>
      </c>
      <c r="H42" s="59" t="s">
        <v>102</v>
      </c>
      <c r="I42" s="75">
        <v>31</v>
      </c>
      <c r="J42" s="4">
        <v>19</v>
      </c>
    </row>
    <row r="43" spans="1:10" ht="25.5">
      <c r="A43" s="42" t="s">
        <v>136</v>
      </c>
      <c r="B43" s="46" t="s">
        <v>79</v>
      </c>
      <c r="C43" s="14" t="s">
        <v>104</v>
      </c>
      <c r="D43" s="53"/>
      <c r="E43" s="31">
        <v>9.1666666666666702E-2</v>
      </c>
      <c r="F43" s="24">
        <v>0.11200231481481482</v>
      </c>
      <c r="G43" s="24">
        <f>F43-E43</f>
        <v>2.0335648148148117E-2</v>
      </c>
      <c r="H43" s="59" t="s">
        <v>59</v>
      </c>
      <c r="I43" s="75">
        <v>32</v>
      </c>
      <c r="J43" s="4">
        <v>3</v>
      </c>
    </row>
    <row r="44" spans="1:10">
      <c r="A44" s="2" t="s">
        <v>4</v>
      </c>
      <c r="B44" s="20" t="s">
        <v>5</v>
      </c>
      <c r="C44" s="14" t="s">
        <v>102</v>
      </c>
      <c r="D44" s="53">
        <v>1975</v>
      </c>
      <c r="E44" s="32">
        <v>2.7777777777777801E-2</v>
      </c>
      <c r="F44" s="24">
        <v>4.8125000000000001E-2</v>
      </c>
      <c r="G44" s="24">
        <f>F44-E44</f>
        <v>2.0347222222222201E-2</v>
      </c>
      <c r="H44" s="59" t="s">
        <v>102</v>
      </c>
      <c r="I44" s="87">
        <v>33</v>
      </c>
      <c r="J44" s="4">
        <v>20</v>
      </c>
    </row>
    <row r="45" spans="1:10">
      <c r="A45" s="9" t="s">
        <v>66</v>
      </c>
      <c r="B45" s="43" t="s">
        <v>5</v>
      </c>
      <c r="C45" s="35" t="s">
        <v>102</v>
      </c>
      <c r="D45" s="52">
        <v>1966</v>
      </c>
      <c r="E45" s="32">
        <v>4.1666666666666699E-2</v>
      </c>
      <c r="F45" s="24">
        <v>6.2048611111111117E-2</v>
      </c>
      <c r="G45" s="24">
        <f>F45-E45</f>
        <v>2.0381944444444418E-2</v>
      </c>
      <c r="H45" s="59" t="s">
        <v>102</v>
      </c>
      <c r="I45" s="75">
        <v>34</v>
      </c>
      <c r="J45" s="4">
        <v>21</v>
      </c>
    </row>
    <row r="46" spans="1:10">
      <c r="A46" s="13" t="s">
        <v>86</v>
      </c>
      <c r="B46" s="20"/>
      <c r="C46" s="5" t="s">
        <v>102</v>
      </c>
      <c r="D46" s="52">
        <v>1981</v>
      </c>
      <c r="E46" s="31">
        <v>1.4583333333333301E-2</v>
      </c>
      <c r="F46" s="24">
        <v>3.4965277777777783E-2</v>
      </c>
      <c r="G46" s="24">
        <f>F46-E46</f>
        <v>2.038194444444448E-2</v>
      </c>
      <c r="H46" s="59" t="s">
        <v>102</v>
      </c>
      <c r="I46" s="75">
        <v>35</v>
      </c>
      <c r="J46" s="4">
        <v>22</v>
      </c>
    </row>
    <row r="47" spans="1:10" ht="25.5">
      <c r="A47" s="42" t="s">
        <v>123</v>
      </c>
      <c r="B47" s="46" t="s">
        <v>41</v>
      </c>
      <c r="C47" s="14"/>
      <c r="D47" s="53"/>
      <c r="E47" s="32">
        <v>6.25E-2</v>
      </c>
      <c r="F47" s="25">
        <v>8.3043981481481483E-2</v>
      </c>
      <c r="G47" s="24">
        <f>F47-E47</f>
        <v>2.0543981481481483E-2</v>
      </c>
      <c r="H47" s="60" t="s">
        <v>60</v>
      </c>
      <c r="I47" s="75">
        <v>36</v>
      </c>
      <c r="J47" s="4">
        <v>2</v>
      </c>
    </row>
    <row r="48" spans="1:10">
      <c r="A48" s="3" t="s">
        <v>75</v>
      </c>
      <c r="B48" s="44" t="s">
        <v>51</v>
      </c>
      <c r="C48" s="5" t="s">
        <v>102</v>
      </c>
      <c r="D48" s="52"/>
      <c r="E48" s="31">
        <v>8.7499999999999994E-2</v>
      </c>
      <c r="F48" s="24">
        <v>0.10818287037037037</v>
      </c>
      <c r="G48" s="24">
        <f>F48-E48</f>
        <v>2.0682870370370379E-2</v>
      </c>
      <c r="H48" s="59" t="s">
        <v>102</v>
      </c>
      <c r="I48" s="75">
        <v>37</v>
      </c>
      <c r="J48" s="4">
        <v>23</v>
      </c>
    </row>
    <row r="49" spans="1:10">
      <c r="A49" s="2" t="s">
        <v>6</v>
      </c>
      <c r="B49" s="20" t="s">
        <v>7</v>
      </c>
      <c r="C49" s="14" t="s">
        <v>102</v>
      </c>
      <c r="D49" s="56" t="s">
        <v>146</v>
      </c>
      <c r="E49" s="32">
        <v>1.3888888888888889E-3</v>
      </c>
      <c r="F49" s="24">
        <v>2.2094907407407407E-2</v>
      </c>
      <c r="G49" s="24">
        <f>F49-E49</f>
        <v>2.0706018518518519E-2</v>
      </c>
      <c r="H49" s="59" t="s">
        <v>102</v>
      </c>
      <c r="I49" s="75">
        <v>38</v>
      </c>
      <c r="J49" s="4">
        <v>24</v>
      </c>
    </row>
    <row r="50" spans="1:10">
      <c r="A50" s="2" t="s">
        <v>14</v>
      </c>
      <c r="B50" s="20" t="s">
        <v>15</v>
      </c>
      <c r="C50" s="14" t="s">
        <v>102</v>
      </c>
      <c r="D50" s="53">
        <v>1975</v>
      </c>
      <c r="E50" s="32">
        <v>1.8055555555555599E-2</v>
      </c>
      <c r="F50" s="24">
        <v>3.8773148148148147E-2</v>
      </c>
      <c r="G50" s="24">
        <f>F50-E50</f>
        <v>2.0717592592592548E-2</v>
      </c>
      <c r="H50" s="59" t="s">
        <v>102</v>
      </c>
      <c r="I50" s="87">
        <v>39</v>
      </c>
      <c r="J50" s="4">
        <v>25</v>
      </c>
    </row>
    <row r="51" spans="1:10">
      <c r="A51" s="2" t="s">
        <v>33</v>
      </c>
      <c r="B51" s="20" t="s">
        <v>34</v>
      </c>
      <c r="C51" s="14" t="s">
        <v>102</v>
      </c>
      <c r="D51" s="53">
        <v>1987</v>
      </c>
      <c r="E51" s="31">
        <v>1.1111111111111099E-2</v>
      </c>
      <c r="F51" s="24">
        <v>3.1828703703703706E-2</v>
      </c>
      <c r="G51" s="24">
        <f>F51-E51</f>
        <v>2.0717592592592607E-2</v>
      </c>
      <c r="H51" s="59" t="s">
        <v>102</v>
      </c>
      <c r="I51" s="75">
        <v>40</v>
      </c>
      <c r="J51" s="4">
        <v>26</v>
      </c>
    </row>
    <row r="52" spans="1:10">
      <c r="A52" s="2" t="s">
        <v>35</v>
      </c>
      <c r="B52" s="20" t="s">
        <v>32</v>
      </c>
      <c r="C52" s="14" t="s">
        <v>102</v>
      </c>
      <c r="D52" s="53">
        <v>1966</v>
      </c>
      <c r="E52" s="32">
        <v>1.2500000000000001E-2</v>
      </c>
      <c r="F52" s="24">
        <v>3.3391203703703708E-2</v>
      </c>
      <c r="G52" s="24">
        <f>F52-E52</f>
        <v>2.0891203703703707E-2</v>
      </c>
      <c r="H52" s="59" t="s">
        <v>102</v>
      </c>
      <c r="I52" s="75">
        <v>41</v>
      </c>
      <c r="J52" s="4">
        <v>27</v>
      </c>
    </row>
    <row r="53" spans="1:10">
      <c r="A53" s="9" t="s">
        <v>151</v>
      </c>
      <c r="B53" s="20" t="s">
        <v>152</v>
      </c>
      <c r="C53" s="1" t="s">
        <v>102</v>
      </c>
      <c r="D53" s="53"/>
      <c r="E53" s="31">
        <v>2.0138888888888901E-2</v>
      </c>
      <c r="F53" s="24">
        <v>4.1064814814814811E-2</v>
      </c>
      <c r="G53" s="24">
        <f>F53-E53</f>
        <v>2.092592592592591E-2</v>
      </c>
      <c r="H53" s="59" t="s">
        <v>102</v>
      </c>
      <c r="I53" s="75">
        <v>42</v>
      </c>
      <c r="J53" s="4">
        <v>28</v>
      </c>
    </row>
    <row r="54" spans="1:10">
      <c r="A54" s="3" t="s">
        <v>36</v>
      </c>
      <c r="B54" s="20" t="s">
        <v>11</v>
      </c>
      <c r="C54" s="5" t="s">
        <v>102</v>
      </c>
      <c r="D54" s="52">
        <v>1990</v>
      </c>
      <c r="E54" s="32">
        <v>1.38888888888889E-2</v>
      </c>
      <c r="F54" s="24">
        <v>3.4861111111111114E-2</v>
      </c>
      <c r="G54" s="24">
        <f>F54-E54</f>
        <v>2.0972222222222212E-2</v>
      </c>
      <c r="H54" s="59" t="s">
        <v>102</v>
      </c>
      <c r="I54" s="75">
        <v>43</v>
      </c>
      <c r="J54" s="4">
        <v>29</v>
      </c>
    </row>
    <row r="55" spans="1:10" ht="25.5">
      <c r="A55" s="42" t="s">
        <v>130</v>
      </c>
      <c r="B55" s="46" t="s">
        <v>131</v>
      </c>
      <c r="C55" s="14" t="s">
        <v>104</v>
      </c>
      <c r="D55" s="53"/>
      <c r="E55" s="32">
        <v>7.4999999999999997E-2</v>
      </c>
      <c r="F55" s="24">
        <v>9.6053240740740731E-2</v>
      </c>
      <c r="G55" s="24">
        <f>F55-E55</f>
        <v>2.1053240740740733E-2</v>
      </c>
      <c r="H55" s="59" t="s">
        <v>58</v>
      </c>
      <c r="I55" s="75">
        <v>44</v>
      </c>
      <c r="J55" s="4">
        <v>5</v>
      </c>
    </row>
    <row r="56" spans="1:10">
      <c r="A56" s="15" t="s">
        <v>91</v>
      </c>
      <c r="B56" s="46" t="s">
        <v>32</v>
      </c>
      <c r="C56" s="14" t="s">
        <v>102</v>
      </c>
      <c r="D56" s="53">
        <v>1972</v>
      </c>
      <c r="E56" s="31">
        <v>8.0555555555555602E-2</v>
      </c>
      <c r="F56" s="24">
        <v>0.10197916666666666</v>
      </c>
      <c r="G56" s="62">
        <f>F56-E56</f>
        <v>2.142361111111106E-2</v>
      </c>
      <c r="H56" s="59" t="s">
        <v>102</v>
      </c>
      <c r="I56" s="87">
        <v>45</v>
      </c>
      <c r="J56" s="4">
        <v>30</v>
      </c>
    </row>
    <row r="57" spans="1:10">
      <c r="A57" s="3" t="s">
        <v>54</v>
      </c>
      <c r="B57" s="44" t="s">
        <v>5</v>
      </c>
      <c r="C57" s="5" t="s">
        <v>102</v>
      </c>
      <c r="D57" s="52">
        <v>1959</v>
      </c>
      <c r="E57" s="32">
        <v>3.3333333333333298E-2</v>
      </c>
      <c r="F57" s="24">
        <v>5.4756944444444448E-2</v>
      </c>
      <c r="G57" s="24">
        <f>F57-E57</f>
        <v>2.142361111111115E-2</v>
      </c>
      <c r="H57" s="59" t="s">
        <v>102</v>
      </c>
      <c r="I57" s="75">
        <v>46</v>
      </c>
      <c r="J57" s="4">
        <v>31</v>
      </c>
    </row>
    <row r="58" spans="1:10">
      <c r="A58" s="3" t="s">
        <v>55</v>
      </c>
      <c r="B58" s="44" t="s">
        <v>56</v>
      </c>
      <c r="C58" s="5" t="s">
        <v>102</v>
      </c>
      <c r="D58" s="52">
        <v>1978</v>
      </c>
      <c r="E58" s="31">
        <v>3.4722222222222203E-2</v>
      </c>
      <c r="F58" s="24">
        <v>5.6192129629629634E-2</v>
      </c>
      <c r="G58" s="24">
        <f>F58-E58</f>
        <v>2.1469907407407431E-2</v>
      </c>
      <c r="H58" s="59" t="s">
        <v>102</v>
      </c>
      <c r="I58" s="75">
        <v>47</v>
      </c>
      <c r="J58" s="4">
        <v>32</v>
      </c>
    </row>
    <row r="59" spans="1:10">
      <c r="A59" s="9" t="s">
        <v>73</v>
      </c>
      <c r="B59" s="43" t="s">
        <v>74</v>
      </c>
      <c r="C59" s="35" t="s">
        <v>102</v>
      </c>
      <c r="D59" s="52" t="s">
        <v>43</v>
      </c>
      <c r="E59" s="32">
        <v>8.1944444444444403E-2</v>
      </c>
      <c r="F59" s="24">
        <v>0.1034375</v>
      </c>
      <c r="G59" s="24">
        <f>F59-E59</f>
        <v>2.1493055555555599E-2</v>
      </c>
      <c r="H59" s="59" t="s">
        <v>102</v>
      </c>
      <c r="I59" s="75">
        <v>48</v>
      </c>
      <c r="J59" s="4">
        <v>33</v>
      </c>
    </row>
    <row r="60" spans="1:10">
      <c r="A60" s="2" t="s">
        <v>16</v>
      </c>
      <c r="B60" s="20" t="s">
        <v>24</v>
      </c>
      <c r="C60" s="14" t="s">
        <v>102</v>
      </c>
      <c r="D60" s="57">
        <v>1960</v>
      </c>
      <c r="E60" s="32">
        <v>2.7777777777777779E-3</v>
      </c>
      <c r="F60" s="24">
        <v>2.4386574074074074E-2</v>
      </c>
      <c r="G60" s="24">
        <f>F60-E60</f>
        <v>2.1608796296296296E-2</v>
      </c>
      <c r="H60" s="59" t="s">
        <v>102</v>
      </c>
      <c r="I60" s="75">
        <v>49</v>
      </c>
      <c r="J60" s="4">
        <v>34</v>
      </c>
    </row>
    <row r="61" spans="1:10">
      <c r="A61" s="2" t="s">
        <v>150</v>
      </c>
      <c r="B61" s="20" t="s">
        <v>41</v>
      </c>
      <c r="C61" s="1" t="s">
        <v>102</v>
      </c>
      <c r="D61" s="53"/>
      <c r="E61" s="31">
        <v>1.18055555555556E-2</v>
      </c>
      <c r="F61" s="24">
        <v>3.3437500000000002E-2</v>
      </c>
      <c r="G61" s="24">
        <f>F61-E61</f>
        <v>2.1631944444444402E-2</v>
      </c>
      <c r="H61" s="59" t="s">
        <v>102</v>
      </c>
      <c r="I61" s="75">
        <v>50</v>
      </c>
      <c r="J61" s="4">
        <v>35</v>
      </c>
    </row>
    <row r="62" spans="1:10" ht="30">
      <c r="A62" s="106" t="s">
        <v>126</v>
      </c>
      <c r="B62" s="107" t="s">
        <v>127</v>
      </c>
      <c r="C62" s="143"/>
      <c r="D62" s="144"/>
      <c r="E62" s="108">
        <v>6.8055555555555605E-2</v>
      </c>
      <c r="F62" s="145">
        <v>8.9768518518518525E-2</v>
      </c>
      <c r="G62" s="109">
        <f>F62-E62</f>
        <v>2.171296296296292E-2</v>
      </c>
      <c r="H62" s="146" t="s">
        <v>71</v>
      </c>
      <c r="I62" s="110">
        <v>51</v>
      </c>
      <c r="J62" s="111">
        <v>1</v>
      </c>
    </row>
    <row r="63" spans="1:10">
      <c r="A63" s="15" t="s">
        <v>76</v>
      </c>
      <c r="B63" s="46" t="s">
        <v>65</v>
      </c>
      <c r="C63" s="14" t="s">
        <v>102</v>
      </c>
      <c r="D63" s="53">
        <v>1981</v>
      </c>
      <c r="E63" s="32">
        <v>7.2222222222222202E-2</v>
      </c>
      <c r="F63" s="24">
        <v>9.4050925925925941E-2</v>
      </c>
      <c r="G63" s="24">
        <f>F63-E63</f>
        <v>2.1828703703703739E-2</v>
      </c>
      <c r="H63" s="59" t="s">
        <v>102</v>
      </c>
      <c r="I63" s="75">
        <v>52</v>
      </c>
      <c r="J63" s="4">
        <v>36</v>
      </c>
    </row>
    <row r="64" spans="1:10">
      <c r="A64" s="15" t="s">
        <v>77</v>
      </c>
      <c r="B64" s="46" t="s">
        <v>43</v>
      </c>
      <c r="C64" s="14" t="s">
        <v>102</v>
      </c>
      <c r="D64" s="53">
        <v>1964</v>
      </c>
      <c r="E64" s="32">
        <v>7.0833333333333304E-2</v>
      </c>
      <c r="F64" s="24">
        <v>9.2673611111111109E-2</v>
      </c>
      <c r="G64" s="24">
        <f>F64-E64</f>
        <v>2.1840277777777806E-2</v>
      </c>
      <c r="H64" s="59" t="s">
        <v>102</v>
      </c>
      <c r="I64" s="75">
        <v>53</v>
      </c>
      <c r="J64" s="4">
        <v>37</v>
      </c>
    </row>
    <row r="65" spans="1:10">
      <c r="A65" s="2" t="s">
        <v>48</v>
      </c>
      <c r="B65" s="20" t="s">
        <v>47</v>
      </c>
      <c r="C65" s="14" t="s">
        <v>102</v>
      </c>
      <c r="D65" s="53">
        <v>1976</v>
      </c>
      <c r="E65" s="31">
        <v>2.2222222222222199E-2</v>
      </c>
      <c r="F65" s="24">
        <v>4.4143518518518519E-2</v>
      </c>
      <c r="G65" s="24">
        <f>F65-E65</f>
        <v>2.1921296296296321E-2</v>
      </c>
      <c r="H65" s="59" t="s">
        <v>102</v>
      </c>
      <c r="I65" s="75">
        <v>54</v>
      </c>
      <c r="J65" s="4">
        <v>38</v>
      </c>
    </row>
    <row r="66" spans="1:10">
      <c r="A66" s="19" t="s">
        <v>158</v>
      </c>
      <c r="B66" s="20"/>
      <c r="C66" s="1"/>
      <c r="D66" s="55"/>
      <c r="E66" s="32">
        <v>3.9583333333333297E-2</v>
      </c>
      <c r="F66" s="24">
        <v>6.1516203703703698E-2</v>
      </c>
      <c r="G66" s="24">
        <f>F66-E66</f>
        <v>2.1932870370370401E-2</v>
      </c>
      <c r="H66" s="59"/>
      <c r="I66" s="75">
        <v>55</v>
      </c>
      <c r="J66" s="4">
        <v>39</v>
      </c>
    </row>
    <row r="67" spans="1:10">
      <c r="A67" s="3" t="s">
        <v>64</v>
      </c>
      <c r="B67" s="44" t="s">
        <v>65</v>
      </c>
      <c r="C67" s="5" t="s">
        <v>102</v>
      </c>
      <c r="D67" s="52">
        <v>1964</v>
      </c>
      <c r="E67" s="31">
        <v>3.7499999999999999E-2</v>
      </c>
      <c r="F67" s="24">
        <v>5.9444444444444446E-2</v>
      </c>
      <c r="G67" s="24">
        <f>F67-E67</f>
        <v>2.1944444444444447E-2</v>
      </c>
      <c r="H67" s="59" t="s">
        <v>102</v>
      </c>
      <c r="I67" s="75">
        <v>56</v>
      </c>
      <c r="J67" s="4">
        <v>40</v>
      </c>
    </row>
    <row r="68" spans="1:10">
      <c r="A68" s="15" t="s">
        <v>156</v>
      </c>
      <c r="B68" s="46" t="s">
        <v>22</v>
      </c>
      <c r="C68" s="14" t="s">
        <v>102</v>
      </c>
      <c r="D68" s="53"/>
      <c r="E68" s="32">
        <v>6.4583333333333298E-2</v>
      </c>
      <c r="F68" s="25">
        <v>8.6574074074074081E-2</v>
      </c>
      <c r="G68" s="24">
        <f>F68-E68</f>
        <v>2.1990740740740783E-2</v>
      </c>
      <c r="H68" s="60" t="s">
        <v>102</v>
      </c>
      <c r="I68" s="87">
        <v>57</v>
      </c>
      <c r="J68" s="4">
        <v>41</v>
      </c>
    </row>
    <row r="69" spans="1:10" ht="25.5" customHeight="1">
      <c r="A69" s="4" t="s">
        <v>88</v>
      </c>
      <c r="B69" s="47" t="s">
        <v>88</v>
      </c>
      <c r="C69" s="6" t="s">
        <v>102</v>
      </c>
      <c r="D69" s="56">
        <v>2001</v>
      </c>
      <c r="E69" s="32">
        <v>6.6666666666666693E-2</v>
      </c>
      <c r="F69" s="26">
        <v>8.8773148148148143E-2</v>
      </c>
      <c r="G69" s="24">
        <f>F69-E69</f>
        <v>2.2106481481481449E-2</v>
      </c>
      <c r="H69" s="61" t="s">
        <v>102</v>
      </c>
      <c r="I69" s="75">
        <v>58</v>
      </c>
      <c r="J69" s="4">
        <v>42</v>
      </c>
    </row>
    <row r="70" spans="1:10">
      <c r="A70" s="2" t="s">
        <v>12</v>
      </c>
      <c r="B70" s="20" t="s">
        <v>13</v>
      </c>
      <c r="C70" s="14" t="s">
        <v>102</v>
      </c>
      <c r="D70" s="54">
        <v>1968</v>
      </c>
      <c r="E70" s="32">
        <v>1.3888888888888889E-3</v>
      </c>
      <c r="F70" s="24">
        <v>2.3564814814814813E-2</v>
      </c>
      <c r="G70" s="24">
        <f>F70-E70</f>
        <v>2.2175925925925925E-2</v>
      </c>
      <c r="H70" s="59" t="s">
        <v>102</v>
      </c>
      <c r="I70" s="75">
        <v>59</v>
      </c>
      <c r="J70" s="4">
        <v>43</v>
      </c>
    </row>
    <row r="71" spans="1:10" ht="33.75" customHeight="1">
      <c r="A71" s="2" t="s">
        <v>37</v>
      </c>
      <c r="B71" s="20" t="s">
        <v>38</v>
      </c>
      <c r="C71" s="14" t="s">
        <v>102</v>
      </c>
      <c r="D71" s="53">
        <v>1967</v>
      </c>
      <c r="E71" s="32">
        <v>1.52777777777778E-2</v>
      </c>
      <c r="F71" s="25">
        <v>3.7465277777777778E-2</v>
      </c>
      <c r="G71" s="24">
        <f>F71-E71</f>
        <v>2.2187499999999978E-2</v>
      </c>
      <c r="H71" s="60" t="s">
        <v>102</v>
      </c>
      <c r="I71" s="75">
        <v>60</v>
      </c>
      <c r="J71" s="4">
        <v>44</v>
      </c>
    </row>
    <row r="72" spans="1:10">
      <c r="A72" s="15" t="s">
        <v>85</v>
      </c>
      <c r="B72" s="46" t="s">
        <v>81</v>
      </c>
      <c r="C72" s="14" t="s">
        <v>102</v>
      </c>
      <c r="D72" s="53">
        <v>1964</v>
      </c>
      <c r="E72" s="32">
        <v>6.5277777777777796E-2</v>
      </c>
      <c r="F72" s="25">
        <v>8.7546296296296289E-2</v>
      </c>
      <c r="G72" s="24">
        <f>F72-E72</f>
        <v>2.2268518518518493E-2</v>
      </c>
      <c r="H72" s="60" t="s">
        <v>102</v>
      </c>
      <c r="I72" s="75">
        <v>61</v>
      </c>
      <c r="J72" s="4">
        <v>45</v>
      </c>
    </row>
    <row r="73" spans="1:10">
      <c r="A73" s="147" t="s">
        <v>8</v>
      </c>
      <c r="B73" s="148" t="s">
        <v>7</v>
      </c>
      <c r="C73" s="149" t="s">
        <v>9</v>
      </c>
      <c r="D73" s="150">
        <v>1962</v>
      </c>
      <c r="E73" s="151">
        <v>2.7777777777777779E-3</v>
      </c>
      <c r="F73" s="152">
        <v>2.5104166666666664E-2</v>
      </c>
      <c r="G73" s="152">
        <f>F73-E73</f>
        <v>2.2326388888888885E-2</v>
      </c>
      <c r="H73" s="153" t="s">
        <v>9</v>
      </c>
      <c r="I73" s="154">
        <v>62</v>
      </c>
      <c r="J73" s="155">
        <v>1</v>
      </c>
    </row>
    <row r="74" spans="1:10">
      <c r="A74" s="2" t="s">
        <v>44</v>
      </c>
      <c r="B74" s="20" t="s">
        <v>41</v>
      </c>
      <c r="C74" s="5" t="s">
        <v>102</v>
      </c>
      <c r="D74" s="52">
        <v>1971</v>
      </c>
      <c r="E74" s="32">
        <v>4.0277777777777801E-2</v>
      </c>
      <c r="F74" s="24">
        <v>6.2685185185185191E-2</v>
      </c>
      <c r="G74" s="24">
        <f>F74-E74</f>
        <v>2.240740740740739E-2</v>
      </c>
      <c r="H74" s="59" t="s">
        <v>102</v>
      </c>
      <c r="I74" s="87">
        <v>63</v>
      </c>
      <c r="J74" s="4">
        <v>46</v>
      </c>
    </row>
    <row r="75" spans="1:10">
      <c r="A75" s="4" t="s">
        <v>162</v>
      </c>
      <c r="B75" s="47"/>
      <c r="C75" s="5" t="s">
        <v>104</v>
      </c>
      <c r="D75" s="52"/>
      <c r="E75" s="32">
        <v>9.5833333333333298E-2</v>
      </c>
      <c r="F75" s="24">
        <v>0.11859953703703703</v>
      </c>
      <c r="G75" s="24">
        <f>F75-E75</f>
        <v>2.2766203703703733E-2</v>
      </c>
      <c r="H75" s="59" t="s">
        <v>58</v>
      </c>
      <c r="I75" s="75">
        <v>64</v>
      </c>
      <c r="J75" s="4">
        <v>6</v>
      </c>
    </row>
    <row r="76" spans="1:10" ht="30">
      <c r="A76" s="156" t="s">
        <v>142</v>
      </c>
      <c r="B76" s="157" t="s">
        <v>140</v>
      </c>
      <c r="C76" s="158" t="s">
        <v>160</v>
      </c>
      <c r="D76" s="159"/>
      <c r="E76" s="160">
        <v>9.0277777777777804E-2</v>
      </c>
      <c r="F76" s="161">
        <v>0.11322916666666666</v>
      </c>
      <c r="G76" s="161">
        <f>F76-E76</f>
        <v>2.2951388888888855E-2</v>
      </c>
      <c r="H76" s="162" t="s">
        <v>141</v>
      </c>
      <c r="I76" s="163">
        <v>65</v>
      </c>
      <c r="J76" s="164">
        <v>1</v>
      </c>
    </row>
    <row r="77" spans="1:10" ht="25.5">
      <c r="A77" s="165" t="s">
        <v>94</v>
      </c>
      <c r="B77" s="166" t="s">
        <v>45</v>
      </c>
      <c r="C77" s="167" t="s">
        <v>103</v>
      </c>
      <c r="D77" s="168"/>
      <c r="E77" s="169">
        <v>4.4444444444444398E-2</v>
      </c>
      <c r="F77" s="170">
        <v>6.744212962962963E-2</v>
      </c>
      <c r="G77" s="170">
        <f>F77-E77</f>
        <v>2.2997685185185232E-2</v>
      </c>
      <c r="H77" s="171" t="s">
        <v>71</v>
      </c>
      <c r="I77" s="172">
        <v>66</v>
      </c>
      <c r="J77" s="173">
        <v>1</v>
      </c>
    </row>
    <row r="78" spans="1:10">
      <c r="A78" s="3" t="s">
        <v>72</v>
      </c>
      <c r="B78" s="44" t="s">
        <v>43</v>
      </c>
      <c r="C78" s="5" t="s">
        <v>102</v>
      </c>
      <c r="D78" s="52">
        <v>1966</v>
      </c>
      <c r="E78" s="31">
        <v>8.3333333333333301E-2</v>
      </c>
      <c r="F78" s="24">
        <v>0.10659722222222223</v>
      </c>
      <c r="G78" s="24">
        <f>F78-E78</f>
        <v>2.3263888888888931E-2</v>
      </c>
      <c r="H78" s="59" t="s">
        <v>102</v>
      </c>
      <c r="I78" s="75">
        <v>67</v>
      </c>
      <c r="J78" s="4">
        <v>47</v>
      </c>
    </row>
    <row r="79" spans="1:10">
      <c r="A79" s="2" t="s">
        <v>39</v>
      </c>
      <c r="B79" s="20" t="s">
        <v>40</v>
      </c>
      <c r="C79" s="14" t="s">
        <v>102</v>
      </c>
      <c r="D79" s="53">
        <v>1947</v>
      </c>
      <c r="E79" s="32">
        <v>1.6666666666666701E-2</v>
      </c>
      <c r="F79" s="24">
        <v>4.2152777777777782E-2</v>
      </c>
      <c r="G79" s="24">
        <f>F79-E79</f>
        <v>2.5486111111111081E-2</v>
      </c>
      <c r="H79" s="59" t="s">
        <v>102</v>
      </c>
      <c r="I79" s="75">
        <v>68</v>
      </c>
      <c r="J79" s="4">
        <v>48</v>
      </c>
    </row>
    <row r="80" spans="1:10">
      <c r="A80" s="3" t="s">
        <v>80</v>
      </c>
      <c r="B80" s="67" t="s">
        <v>41</v>
      </c>
      <c r="C80" s="5" t="s">
        <v>102</v>
      </c>
      <c r="D80" s="52">
        <v>2002</v>
      </c>
      <c r="E80" s="32">
        <v>8.6111111111111097E-2</v>
      </c>
      <c r="F80" s="24">
        <v>0.11208333333333333</v>
      </c>
      <c r="G80" s="24">
        <f>F80-E80</f>
        <v>2.597222222222223E-2</v>
      </c>
      <c r="H80" s="59" t="s">
        <v>102</v>
      </c>
      <c r="I80" s="87">
        <v>69</v>
      </c>
      <c r="J80" s="4">
        <v>49</v>
      </c>
    </row>
    <row r="81" spans="1:10">
      <c r="A81" s="9" t="s">
        <v>67</v>
      </c>
      <c r="B81" s="43" t="s">
        <v>41</v>
      </c>
      <c r="C81" s="35" t="s">
        <v>102</v>
      </c>
      <c r="D81" s="52">
        <v>1972</v>
      </c>
      <c r="E81" s="31">
        <v>4.3055555555555597E-2</v>
      </c>
      <c r="F81" s="24">
        <v>7.105324074074075E-2</v>
      </c>
      <c r="G81" s="24">
        <f>F81-E81</f>
        <v>2.7997685185185153E-2</v>
      </c>
      <c r="H81" s="59" t="s">
        <v>102</v>
      </c>
      <c r="I81" s="75">
        <v>70</v>
      </c>
      <c r="J81" s="4">
        <v>50</v>
      </c>
    </row>
    <row r="82" spans="1:10">
      <c r="A82" s="64" t="s">
        <v>154</v>
      </c>
      <c r="B82" s="68" t="s">
        <v>155</v>
      </c>
      <c r="C82" s="70" t="s">
        <v>102</v>
      </c>
      <c r="D82" s="72"/>
      <c r="E82" s="31">
        <v>2.5694444444444402E-2</v>
      </c>
      <c r="F82" s="49">
        <v>5.5428240740740743E-2</v>
      </c>
      <c r="G82" s="49">
        <f>F82-E82</f>
        <v>2.9733796296296341E-2</v>
      </c>
      <c r="H82" s="59" t="s">
        <v>102</v>
      </c>
      <c r="I82" s="75">
        <v>71</v>
      </c>
      <c r="J82" s="4">
        <v>51</v>
      </c>
    </row>
    <row r="83" spans="1:10" ht="30">
      <c r="A83" s="40" t="s">
        <v>132</v>
      </c>
      <c r="B83" s="46" t="s">
        <v>133</v>
      </c>
      <c r="C83" s="14" t="s">
        <v>161</v>
      </c>
      <c r="D83" s="53"/>
      <c r="E83" s="32">
        <v>7.6388888888888895E-2</v>
      </c>
      <c r="F83" s="24">
        <v>0.11215277777777777</v>
      </c>
      <c r="G83" s="24">
        <f>F83-E83</f>
        <v>3.5763888888888873E-2</v>
      </c>
      <c r="H83" s="59" t="s">
        <v>71</v>
      </c>
      <c r="I83" s="75">
        <v>72</v>
      </c>
      <c r="J83" s="4">
        <v>2</v>
      </c>
    </row>
  </sheetData>
  <sortState ref="A12:H83">
    <sortCondition ref="G2:G83"/>
  </sortState>
  <conditionalFormatting sqref="E4:E83 D1:E3">
    <cfRule type="expression" dxfId="4" priority="1">
      <formula>COUNTIF(#REF!,D1)&gt;0</formula>
    </cfRule>
  </conditionalFormatting>
  <pageMargins left="0.27" right="0.2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E19" sqref="E19"/>
    </sheetView>
  </sheetViews>
  <sheetFormatPr baseColWidth="10" defaultRowHeight="15"/>
  <cols>
    <col min="1" max="1" width="24.140625" customWidth="1"/>
    <col min="2" max="2" width="22" customWidth="1"/>
    <col min="7" max="7" width="12.7109375" customWidth="1"/>
  </cols>
  <sheetData>
    <row r="1" spans="1:8" ht="15.75" thickBot="1">
      <c r="A1" s="174" t="s">
        <v>172</v>
      </c>
      <c r="B1" s="174"/>
      <c r="C1" s="174"/>
      <c r="D1" s="174"/>
      <c r="E1" s="174"/>
      <c r="F1" s="174"/>
      <c r="G1" s="174"/>
      <c r="H1" s="174"/>
    </row>
    <row r="2" spans="1:8" ht="30.75" thickBot="1">
      <c r="A2" s="21" t="s">
        <v>0</v>
      </c>
      <c r="B2" s="22" t="s">
        <v>1</v>
      </c>
      <c r="C2" s="30" t="s">
        <v>95</v>
      </c>
      <c r="D2" s="33" t="s">
        <v>98</v>
      </c>
      <c r="E2" s="33" t="s">
        <v>99</v>
      </c>
      <c r="F2" s="28" t="s">
        <v>113</v>
      </c>
      <c r="G2" s="4" t="s">
        <v>145</v>
      </c>
      <c r="H2" s="4" t="s">
        <v>166</v>
      </c>
    </row>
    <row r="3" spans="1:8">
      <c r="A3" s="63" t="s">
        <v>46</v>
      </c>
      <c r="B3" s="66" t="s">
        <v>47</v>
      </c>
      <c r="C3" s="31">
        <v>1.94444444444444E-2</v>
      </c>
      <c r="D3" s="24">
        <v>2.7824074074074074E-2</v>
      </c>
      <c r="E3" s="24">
        <f>D3-C3</f>
        <v>8.3796296296296743E-3</v>
      </c>
      <c r="F3" s="4" t="s">
        <v>102</v>
      </c>
      <c r="G3" s="4">
        <v>1</v>
      </c>
      <c r="H3" s="4">
        <v>1</v>
      </c>
    </row>
    <row r="4" spans="1:8">
      <c r="A4" s="16" t="s">
        <v>26</v>
      </c>
      <c r="B4" s="46" t="s">
        <v>148</v>
      </c>
      <c r="C4" s="31">
        <v>8.3333333333333297E-3</v>
      </c>
      <c r="D4" s="24">
        <v>1.7476851851851851E-2</v>
      </c>
      <c r="E4" s="24">
        <f>D4-C4</f>
        <v>9.1435185185185213E-3</v>
      </c>
      <c r="F4" s="4" t="s">
        <v>102</v>
      </c>
      <c r="G4" s="4">
        <v>2</v>
      </c>
      <c r="H4" s="4">
        <v>2</v>
      </c>
    </row>
    <row r="5" spans="1:8">
      <c r="A5" s="77" t="s">
        <v>93</v>
      </c>
      <c r="B5" s="78" t="s">
        <v>41</v>
      </c>
      <c r="C5" s="79">
        <v>2.36111111111111E-2</v>
      </c>
      <c r="D5" s="80">
        <v>3.3912037037037039E-2</v>
      </c>
      <c r="E5" s="80">
        <f>D5-C5</f>
        <v>1.0300925925925939E-2</v>
      </c>
      <c r="F5" s="7" t="s">
        <v>149</v>
      </c>
      <c r="G5" s="4">
        <v>3</v>
      </c>
      <c r="H5" s="7">
        <v>1</v>
      </c>
    </row>
    <row r="6" spans="1:8">
      <c r="A6" s="16" t="s">
        <v>23</v>
      </c>
      <c r="B6" s="46" t="s">
        <v>147</v>
      </c>
      <c r="C6" s="32">
        <v>6.9444444444444397E-3</v>
      </c>
      <c r="D6" s="24">
        <v>1.7650462962962962E-2</v>
      </c>
      <c r="E6" s="24">
        <f>D6-C6</f>
        <v>1.0706018518518521E-2</v>
      </c>
      <c r="F6" s="4" t="s">
        <v>102</v>
      </c>
      <c r="G6" s="4">
        <v>4</v>
      </c>
      <c r="H6" s="4">
        <v>3</v>
      </c>
    </row>
    <row r="9" spans="1:8" ht="15.75" thickBot="1">
      <c r="A9" s="174" t="s">
        <v>173</v>
      </c>
      <c r="B9" s="174"/>
      <c r="C9" s="174"/>
      <c r="D9" s="174"/>
      <c r="E9" s="174"/>
      <c r="F9" s="174"/>
      <c r="G9" s="174"/>
      <c r="H9" s="174"/>
    </row>
    <row r="10" spans="1:8" ht="30.75" thickBot="1">
      <c r="A10" s="21" t="s">
        <v>0</v>
      </c>
      <c r="B10" s="22" t="s">
        <v>1</v>
      </c>
      <c r="C10" s="30" t="s">
        <v>95</v>
      </c>
      <c r="D10" s="33" t="s">
        <v>98</v>
      </c>
      <c r="E10" s="33" t="s">
        <v>99</v>
      </c>
      <c r="F10" s="28" t="s">
        <v>113</v>
      </c>
      <c r="G10" s="4" t="s">
        <v>145</v>
      </c>
      <c r="H10" s="4" t="s">
        <v>166</v>
      </c>
    </row>
    <row r="11" spans="1:8">
      <c r="A11" s="15" t="s">
        <v>164</v>
      </c>
      <c r="B11" s="46" t="s">
        <v>61</v>
      </c>
      <c r="C11" s="32">
        <v>6.5972222222222196E-2</v>
      </c>
      <c r="D11" s="25">
        <v>7.5046296296296292E-2</v>
      </c>
      <c r="E11" s="24">
        <f t="shared" ref="E11:E16" si="0">D11-C11</f>
        <v>9.0740740740740955E-3</v>
      </c>
      <c r="F11" s="60" t="s">
        <v>21</v>
      </c>
      <c r="G11" s="4">
        <v>1</v>
      </c>
      <c r="H11" s="4">
        <v>1</v>
      </c>
    </row>
    <row r="12" spans="1:8" ht="30">
      <c r="A12" s="37" t="s">
        <v>116</v>
      </c>
      <c r="B12" s="45" t="s">
        <v>117</v>
      </c>
      <c r="C12" s="32">
        <v>5.5555555555555601E-2</v>
      </c>
      <c r="D12" s="24">
        <v>6.609953703703704E-2</v>
      </c>
      <c r="E12" s="24">
        <f t="shared" si="0"/>
        <v>1.0543981481481439E-2</v>
      </c>
      <c r="F12" s="59" t="s">
        <v>21</v>
      </c>
      <c r="G12" s="4">
        <v>2</v>
      </c>
      <c r="H12" s="4">
        <v>2</v>
      </c>
    </row>
    <row r="13" spans="1:8">
      <c r="A13" s="36" t="s">
        <v>115</v>
      </c>
      <c r="B13" s="45" t="s">
        <v>22</v>
      </c>
      <c r="C13" s="31">
        <v>5.4166666666666703E-2</v>
      </c>
      <c r="D13" s="24">
        <v>6.4861111111111105E-2</v>
      </c>
      <c r="E13" s="24">
        <f t="shared" si="0"/>
        <v>1.0694444444444402E-2</v>
      </c>
      <c r="F13" s="59" t="s">
        <v>21</v>
      </c>
      <c r="G13" s="4">
        <v>3</v>
      </c>
      <c r="H13" s="4">
        <v>3</v>
      </c>
    </row>
    <row r="14" spans="1:8" ht="30">
      <c r="A14" s="175" t="s">
        <v>109</v>
      </c>
      <c r="B14" s="176" t="s">
        <v>106</v>
      </c>
      <c r="C14" s="177">
        <v>4.72222222222222E-2</v>
      </c>
      <c r="D14" s="170">
        <v>5.7928240740740738E-2</v>
      </c>
      <c r="E14" s="170">
        <f t="shared" si="0"/>
        <v>1.0706018518518538E-2</v>
      </c>
      <c r="F14" s="171" t="s">
        <v>167</v>
      </c>
      <c r="G14" s="173">
        <v>4</v>
      </c>
      <c r="H14" s="173">
        <v>1</v>
      </c>
    </row>
    <row r="15" spans="1:8" ht="25.5">
      <c r="A15" s="97" t="s">
        <v>110</v>
      </c>
      <c r="B15" s="113" t="s">
        <v>111</v>
      </c>
      <c r="C15" s="101">
        <v>4.9305555555555602E-2</v>
      </c>
      <c r="D15" s="102">
        <v>6.0300925925925924E-2</v>
      </c>
      <c r="E15" s="102">
        <f t="shared" si="0"/>
        <v>1.0995370370370322E-2</v>
      </c>
      <c r="F15" s="103" t="s">
        <v>165</v>
      </c>
      <c r="G15" s="105">
        <v>5</v>
      </c>
      <c r="H15" s="105">
        <v>1</v>
      </c>
    </row>
    <row r="16" spans="1:8" ht="30">
      <c r="A16" s="37" t="s">
        <v>118</v>
      </c>
      <c r="B16" s="45" t="s">
        <v>117</v>
      </c>
      <c r="C16" s="32">
        <v>5.6944444444444402E-2</v>
      </c>
      <c r="D16" s="24">
        <v>6.8495370370370359E-2</v>
      </c>
      <c r="E16" s="24">
        <f t="shared" si="0"/>
        <v>1.1550925925925958E-2</v>
      </c>
      <c r="F16" s="59" t="s">
        <v>21</v>
      </c>
      <c r="G16" s="4">
        <v>6</v>
      </c>
      <c r="H16" s="4">
        <v>4</v>
      </c>
    </row>
  </sheetData>
  <mergeCells count="2">
    <mergeCell ref="A1:H1"/>
    <mergeCell ref="A9:H9"/>
  </mergeCells>
  <conditionalFormatting sqref="C11:C13 C2:C6">
    <cfRule type="expression" dxfId="3" priority="3">
      <formula>COUNTIF(#REF!,C2)&gt;0</formula>
    </cfRule>
  </conditionalFormatting>
  <conditionalFormatting sqref="C14:C16">
    <cfRule type="expression" dxfId="2" priority="2">
      <formula>COUNTIF(#REF!,C14)&gt;0</formula>
    </cfRule>
  </conditionalFormatting>
  <conditionalFormatting sqref="C10">
    <cfRule type="expression" dxfId="1" priority="1">
      <formula>COUNTIF(#REF!,C10)&gt;0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I15" sqref="I15"/>
    </sheetView>
  </sheetViews>
  <sheetFormatPr baseColWidth="10" defaultRowHeight="15"/>
  <cols>
    <col min="1" max="1" width="36.5703125" customWidth="1"/>
    <col min="2" max="2" width="18.7109375" customWidth="1"/>
  </cols>
  <sheetData>
    <row r="1" spans="1:8" ht="30.75" thickBot="1">
      <c r="A1" s="86" t="s">
        <v>0</v>
      </c>
      <c r="B1" s="22" t="s">
        <v>1</v>
      </c>
      <c r="C1" s="23" t="s">
        <v>2</v>
      </c>
      <c r="D1" s="30" t="s">
        <v>95</v>
      </c>
      <c r="E1" s="33" t="s">
        <v>98</v>
      </c>
      <c r="F1" s="33" t="s">
        <v>99</v>
      </c>
      <c r="G1" s="58" t="s">
        <v>113</v>
      </c>
      <c r="H1" s="28" t="s">
        <v>168</v>
      </c>
    </row>
    <row r="2" spans="1:8" ht="25.5">
      <c r="A2" s="85" t="s">
        <v>134</v>
      </c>
      <c r="B2" s="48" t="s">
        <v>135</v>
      </c>
      <c r="C2" s="14" t="s">
        <v>104</v>
      </c>
      <c r="D2" s="32">
        <v>7.9166666666666705E-2</v>
      </c>
      <c r="E2" s="24">
        <v>9.6643518518518531E-2</v>
      </c>
      <c r="F2" s="24">
        <f t="shared" ref="F2:F7" si="0">E2-D2</f>
        <v>1.7476851851851827E-2</v>
      </c>
      <c r="G2" s="59" t="s">
        <v>58</v>
      </c>
      <c r="H2" s="4">
        <v>1</v>
      </c>
    </row>
    <row r="3" spans="1:8">
      <c r="A3" s="29" t="s">
        <v>100</v>
      </c>
      <c r="B3" s="43"/>
      <c r="C3" s="35" t="s">
        <v>104</v>
      </c>
      <c r="D3" s="31">
        <v>4.5833333333333302E-2</v>
      </c>
      <c r="E3" s="24">
        <v>6.474537037037037E-2</v>
      </c>
      <c r="F3" s="24">
        <f t="shared" si="0"/>
        <v>1.8912037037037067E-2</v>
      </c>
      <c r="G3" s="59" t="s">
        <v>58</v>
      </c>
      <c r="H3" s="4">
        <v>2</v>
      </c>
    </row>
    <row r="4" spans="1:8">
      <c r="A4" s="39" t="s">
        <v>114</v>
      </c>
      <c r="B4" s="45" t="s">
        <v>11</v>
      </c>
      <c r="C4" s="10"/>
      <c r="D4" s="32">
        <v>5.2777777777777798E-2</v>
      </c>
      <c r="E4" s="24">
        <v>7.1990740740740744E-2</v>
      </c>
      <c r="F4" s="24">
        <f t="shared" si="0"/>
        <v>1.9212962962962946E-2</v>
      </c>
      <c r="G4" s="59" t="s">
        <v>58</v>
      </c>
      <c r="H4" s="4">
        <v>3</v>
      </c>
    </row>
    <row r="5" spans="1:8">
      <c r="A5" s="40" t="s">
        <v>121</v>
      </c>
      <c r="B5" s="46" t="s">
        <v>122</v>
      </c>
      <c r="C5" s="14"/>
      <c r="D5" s="32">
        <v>6.1111111111111102E-2</v>
      </c>
      <c r="E5" s="25">
        <v>8.0844907407407407E-2</v>
      </c>
      <c r="F5" s="24">
        <f t="shared" si="0"/>
        <v>1.9733796296296305E-2</v>
      </c>
      <c r="G5" s="60" t="s">
        <v>58</v>
      </c>
      <c r="H5" s="4">
        <v>4</v>
      </c>
    </row>
    <row r="6" spans="1:8">
      <c r="A6" s="42" t="s">
        <v>130</v>
      </c>
      <c r="B6" s="46" t="s">
        <v>131</v>
      </c>
      <c r="C6" s="14" t="s">
        <v>104</v>
      </c>
      <c r="D6" s="32">
        <v>7.4999999999999997E-2</v>
      </c>
      <c r="E6" s="24">
        <v>9.6053240740740731E-2</v>
      </c>
      <c r="F6" s="24">
        <f t="shared" si="0"/>
        <v>2.1053240740740733E-2</v>
      </c>
      <c r="G6" s="59" t="s">
        <v>58</v>
      </c>
      <c r="H6" s="4">
        <v>5</v>
      </c>
    </row>
    <row r="7" spans="1:8">
      <c r="A7" s="4" t="s">
        <v>162</v>
      </c>
      <c r="B7" s="47"/>
      <c r="C7" s="5" t="s">
        <v>104</v>
      </c>
      <c r="D7" s="32">
        <v>9.5833333333333298E-2</v>
      </c>
      <c r="E7" s="24">
        <v>0.11859953703703703</v>
      </c>
      <c r="F7" s="24">
        <f t="shared" si="0"/>
        <v>2.2766203703703733E-2</v>
      </c>
      <c r="G7" s="59" t="s">
        <v>58</v>
      </c>
      <c r="H7" s="4">
        <v>6</v>
      </c>
    </row>
    <row r="11" spans="1:8" ht="30">
      <c r="H11" s="28" t="s">
        <v>168</v>
      </c>
    </row>
    <row r="12" spans="1:8">
      <c r="A12" s="28" t="s">
        <v>107</v>
      </c>
      <c r="B12" s="45" t="s">
        <v>108</v>
      </c>
      <c r="C12" s="35" t="s">
        <v>104</v>
      </c>
      <c r="D12" s="32">
        <v>4.8611111111111098E-2</v>
      </c>
      <c r="E12" s="24">
        <v>6.6608796296296291E-2</v>
      </c>
      <c r="F12" s="24">
        <f>E12-D12</f>
        <v>1.7997685185185193E-2</v>
      </c>
      <c r="G12" s="59" t="s">
        <v>59</v>
      </c>
      <c r="H12" s="4">
        <v>1</v>
      </c>
    </row>
    <row r="13" spans="1:8">
      <c r="A13" s="15" t="s">
        <v>124</v>
      </c>
      <c r="B13" s="46" t="s">
        <v>125</v>
      </c>
      <c r="C13" s="14"/>
      <c r="D13" s="32">
        <v>6.3888888888888898E-2</v>
      </c>
      <c r="E13" s="25">
        <v>8.4039351851851851E-2</v>
      </c>
      <c r="F13" s="24">
        <f>E13-D13</f>
        <v>2.0150462962962953E-2</v>
      </c>
      <c r="G13" s="60" t="s">
        <v>59</v>
      </c>
      <c r="H13" s="4">
        <v>2</v>
      </c>
    </row>
    <row r="14" spans="1:8">
      <c r="A14" s="42" t="s">
        <v>136</v>
      </c>
      <c r="B14" s="46" t="s">
        <v>79</v>
      </c>
      <c r="C14" s="14" t="s">
        <v>104</v>
      </c>
      <c r="D14" s="32">
        <v>9.1666666666666702E-2</v>
      </c>
      <c r="E14" s="24">
        <v>0.11200231481481482</v>
      </c>
      <c r="F14" s="24">
        <f>E14-D14</f>
        <v>2.0335648148148117E-2</v>
      </c>
      <c r="G14" s="59" t="s">
        <v>59</v>
      </c>
      <c r="H14" s="4"/>
    </row>
    <row r="15" spans="1:8">
      <c r="H15" s="4"/>
    </row>
    <row r="16" spans="1:8">
      <c r="A16" s="40" t="s">
        <v>119</v>
      </c>
      <c r="B16" s="46" t="s">
        <v>120</v>
      </c>
      <c r="C16" s="14"/>
      <c r="D16" s="32">
        <v>5.9722222222222197E-2</v>
      </c>
      <c r="E16" s="25">
        <v>7.8182870370370375E-2</v>
      </c>
      <c r="F16" s="24">
        <f>E16-D16</f>
        <v>1.8460648148148177E-2</v>
      </c>
      <c r="G16" s="60" t="s">
        <v>57</v>
      </c>
      <c r="H16" s="4">
        <v>1</v>
      </c>
    </row>
    <row r="17" spans="1:8">
      <c r="A17" s="4" t="s">
        <v>163</v>
      </c>
      <c r="B17" s="4"/>
      <c r="C17" s="4"/>
      <c r="D17" s="4"/>
      <c r="E17" s="4"/>
      <c r="F17" s="24">
        <v>1.909722222222222E-2</v>
      </c>
      <c r="G17" s="4" t="s">
        <v>57</v>
      </c>
      <c r="H17" s="4">
        <v>2</v>
      </c>
    </row>
    <row r="19" spans="1:8">
      <c r="A19" s="38" t="s">
        <v>112</v>
      </c>
      <c r="B19" s="45" t="s">
        <v>41</v>
      </c>
      <c r="C19" s="35" t="s">
        <v>104</v>
      </c>
      <c r="D19" s="32">
        <v>5.1388888888888901E-2</v>
      </c>
      <c r="E19" s="24">
        <v>7.1458333333333332E-2</v>
      </c>
      <c r="F19" s="24">
        <f>E19-D19</f>
        <v>2.0069444444444431E-2</v>
      </c>
      <c r="G19" s="59" t="s">
        <v>60</v>
      </c>
      <c r="H19" s="4">
        <v>1</v>
      </c>
    </row>
    <row r="20" spans="1:8">
      <c r="A20" s="42" t="s">
        <v>123</v>
      </c>
      <c r="B20" s="46" t="s">
        <v>41</v>
      </c>
      <c r="C20" s="14"/>
      <c r="D20" s="32">
        <v>6.25E-2</v>
      </c>
      <c r="E20" s="25">
        <v>8.3043981481481483E-2</v>
      </c>
      <c r="F20" s="24">
        <f>E20-D20</f>
        <v>2.0543981481481483E-2</v>
      </c>
      <c r="G20" s="60" t="s">
        <v>60</v>
      </c>
      <c r="H20" s="4">
        <v>2</v>
      </c>
    </row>
  </sheetData>
  <conditionalFormatting sqref="D1:D7 D12:D14 D16 D19:D20">
    <cfRule type="expression" dxfId="0" priority="13">
      <formula>COUNTIF(#REF!,D1)&gt;0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31" workbookViewId="0">
      <selection activeCell="H59" sqref="H58:H59"/>
    </sheetView>
  </sheetViews>
  <sheetFormatPr baseColWidth="10" defaultRowHeight="15"/>
  <cols>
    <col min="1" max="1" width="23.85546875" customWidth="1"/>
    <col min="2" max="2" width="30.85546875" customWidth="1"/>
    <col min="3" max="4" width="11.42578125" customWidth="1"/>
    <col min="6" max="6" width="4.85546875" customWidth="1"/>
    <col min="7" max="7" width="7.42578125" style="76" customWidth="1"/>
    <col min="8" max="8" width="9" customWidth="1"/>
  </cols>
  <sheetData>
    <row r="1" spans="1:8" ht="60.75" thickBot="1">
      <c r="A1" s="21" t="s">
        <v>0</v>
      </c>
      <c r="B1" s="22" t="s">
        <v>1</v>
      </c>
      <c r="C1" s="30" t="s">
        <v>95</v>
      </c>
      <c r="D1" s="33" t="s">
        <v>98</v>
      </c>
      <c r="E1" s="73" t="s">
        <v>99</v>
      </c>
      <c r="F1" s="58" t="s">
        <v>113</v>
      </c>
      <c r="G1" s="74" t="s">
        <v>145</v>
      </c>
      <c r="H1" s="28" t="s">
        <v>166</v>
      </c>
    </row>
    <row r="2" spans="1:8">
      <c r="A2" s="11" t="s">
        <v>69</v>
      </c>
      <c r="B2" s="65" t="s">
        <v>70</v>
      </c>
      <c r="C2" s="32">
        <v>0</v>
      </c>
      <c r="D2" s="24">
        <v>1.7280092592592593E-2</v>
      </c>
      <c r="E2" s="24">
        <f>D2-C2</f>
        <v>1.7280092592592593E-2</v>
      </c>
      <c r="F2" s="59" t="s">
        <v>102</v>
      </c>
      <c r="G2" s="75">
        <v>1</v>
      </c>
      <c r="H2" s="4">
        <v>1</v>
      </c>
    </row>
    <row r="3" spans="1:8">
      <c r="A3" s="2" t="s">
        <v>84</v>
      </c>
      <c r="B3" s="20" t="s">
        <v>87</v>
      </c>
      <c r="C3" s="31">
        <v>2.1527777777777798E-2</v>
      </c>
      <c r="D3" s="24">
        <v>3.9409722222222221E-2</v>
      </c>
      <c r="E3" s="24">
        <f>D3-C3</f>
        <v>1.7881944444444423E-2</v>
      </c>
      <c r="F3" s="59" t="s">
        <v>102</v>
      </c>
      <c r="G3" s="75">
        <v>2</v>
      </c>
      <c r="H3" s="4">
        <v>2</v>
      </c>
    </row>
    <row r="4" spans="1:8">
      <c r="A4" s="3" t="s">
        <v>53</v>
      </c>
      <c r="B4" s="44" t="s">
        <v>42</v>
      </c>
      <c r="C4" s="32">
        <v>3.19444444444444E-2</v>
      </c>
      <c r="D4" s="24">
        <v>4.9907407407407407E-2</v>
      </c>
      <c r="E4" s="24">
        <f>D4-C4</f>
        <v>1.7962962962963007E-2</v>
      </c>
      <c r="F4" s="59" t="s">
        <v>102</v>
      </c>
      <c r="G4" s="75">
        <v>3</v>
      </c>
      <c r="H4" s="4">
        <v>3</v>
      </c>
    </row>
    <row r="5" spans="1:8">
      <c r="A5" s="17" t="s">
        <v>19</v>
      </c>
      <c r="B5" s="20" t="s">
        <v>20</v>
      </c>
      <c r="C5" s="32">
        <v>2.9166666666666698E-2</v>
      </c>
      <c r="D5" s="24">
        <v>4.7430555555555559E-2</v>
      </c>
      <c r="E5" s="24">
        <f>D5-C5</f>
        <v>1.8263888888888861E-2</v>
      </c>
      <c r="F5" s="59" t="s">
        <v>102</v>
      </c>
      <c r="G5" s="75">
        <v>4</v>
      </c>
      <c r="H5" s="4">
        <v>4</v>
      </c>
    </row>
    <row r="6" spans="1:8">
      <c r="A6" s="2" t="s">
        <v>31</v>
      </c>
      <c r="B6" s="20" t="s">
        <v>32</v>
      </c>
      <c r="C6" s="32">
        <v>9.7222222222222206E-3</v>
      </c>
      <c r="D6" s="24">
        <v>2.8113425925925927E-2</v>
      </c>
      <c r="E6" s="24">
        <f>D6-C6</f>
        <v>1.8391203703703708E-2</v>
      </c>
      <c r="F6" s="59" t="s">
        <v>102</v>
      </c>
      <c r="G6" s="75">
        <v>5</v>
      </c>
      <c r="H6" s="4">
        <v>5</v>
      </c>
    </row>
    <row r="7" spans="1:8">
      <c r="A7" s="2" t="s">
        <v>49</v>
      </c>
      <c r="B7" s="20" t="s">
        <v>92</v>
      </c>
      <c r="C7" s="31">
        <v>2.0833333333333301E-2</v>
      </c>
      <c r="D7" s="24">
        <v>3.9606481481481479E-2</v>
      </c>
      <c r="E7" s="24">
        <f>D7-C7</f>
        <v>1.8773148148148178E-2</v>
      </c>
      <c r="F7" s="59" t="s">
        <v>102</v>
      </c>
      <c r="G7" s="75">
        <v>6</v>
      </c>
      <c r="H7" s="4">
        <v>6</v>
      </c>
    </row>
    <row r="8" spans="1:8">
      <c r="A8" s="3" t="s">
        <v>52</v>
      </c>
      <c r="B8" s="20" t="s">
        <v>11</v>
      </c>
      <c r="C8" s="32">
        <v>3.05555555555556E-2</v>
      </c>
      <c r="D8" s="24">
        <v>4.9363425925925929E-2</v>
      </c>
      <c r="E8" s="24">
        <f>D8-C8</f>
        <v>1.8807870370370329E-2</v>
      </c>
      <c r="F8" s="59" t="s">
        <v>102</v>
      </c>
      <c r="G8" s="75">
        <v>7</v>
      </c>
      <c r="H8" s="4">
        <v>7</v>
      </c>
    </row>
    <row r="9" spans="1:8">
      <c r="A9" s="3" t="s">
        <v>29</v>
      </c>
      <c r="B9" s="44" t="s">
        <v>30</v>
      </c>
      <c r="C9" s="32">
        <v>2.6388888888888899E-2</v>
      </c>
      <c r="D9" s="24">
        <v>4.5347222222222226E-2</v>
      </c>
      <c r="E9" s="62">
        <f>D9-C9</f>
        <v>1.8958333333333327E-2</v>
      </c>
      <c r="F9" s="59" t="s">
        <v>102</v>
      </c>
      <c r="G9" s="75">
        <v>8</v>
      </c>
      <c r="H9" s="4">
        <v>8</v>
      </c>
    </row>
    <row r="10" spans="1:8">
      <c r="A10" s="2" t="s">
        <v>27</v>
      </c>
      <c r="B10" s="20" t="s">
        <v>28</v>
      </c>
      <c r="C10" s="31">
        <v>5.5555555555555601E-3</v>
      </c>
      <c r="D10" s="24">
        <v>2.4571759259259262E-2</v>
      </c>
      <c r="E10" s="24">
        <f>D10-C10</f>
        <v>1.9016203703703702E-2</v>
      </c>
      <c r="F10" s="59" t="s">
        <v>102</v>
      </c>
      <c r="G10" s="75">
        <v>9</v>
      </c>
      <c r="H10" s="4">
        <v>9</v>
      </c>
    </row>
    <row r="11" spans="1:8">
      <c r="A11" s="15" t="s">
        <v>78</v>
      </c>
      <c r="B11" s="46" t="s">
        <v>79</v>
      </c>
      <c r="C11" s="32">
        <v>5.83333333333333E-2</v>
      </c>
      <c r="D11" s="25">
        <v>7.7615740740740735E-2</v>
      </c>
      <c r="E11" s="24">
        <f>D11-C11</f>
        <v>1.9282407407407436E-2</v>
      </c>
      <c r="F11" s="60" t="s">
        <v>102</v>
      </c>
      <c r="G11" s="75">
        <v>10</v>
      </c>
      <c r="H11" s="4">
        <v>10</v>
      </c>
    </row>
    <row r="12" spans="1:8">
      <c r="A12" s="9" t="s">
        <v>153</v>
      </c>
      <c r="B12" s="20" t="s">
        <v>22</v>
      </c>
      <c r="C12" s="31">
        <v>2.4305555555555601E-2</v>
      </c>
      <c r="D12" s="24">
        <v>4.3668981481481482E-2</v>
      </c>
      <c r="E12" s="24">
        <f>D12-C12</f>
        <v>1.9363425925925881E-2</v>
      </c>
      <c r="F12" s="59" t="s">
        <v>102</v>
      </c>
      <c r="G12" s="75">
        <v>11</v>
      </c>
      <c r="H12" s="4">
        <v>11</v>
      </c>
    </row>
    <row r="13" spans="1:8">
      <c r="A13" s="17" t="s">
        <v>25</v>
      </c>
      <c r="B13" s="20"/>
      <c r="C13" s="31">
        <v>4.1666666666666701E-3</v>
      </c>
      <c r="D13" s="24">
        <v>2.3541666666666666E-2</v>
      </c>
      <c r="E13" s="24">
        <f>D13-C13</f>
        <v>1.9374999999999996E-2</v>
      </c>
      <c r="F13" s="59" t="s">
        <v>102</v>
      </c>
      <c r="G13" s="75">
        <v>12</v>
      </c>
      <c r="H13" s="4">
        <v>12</v>
      </c>
    </row>
    <row r="14" spans="1:8">
      <c r="A14" s="2" t="s">
        <v>10</v>
      </c>
      <c r="B14" s="20" t="s">
        <v>11</v>
      </c>
      <c r="C14" s="32">
        <v>0</v>
      </c>
      <c r="D14" s="24">
        <v>1.9409722222222221E-2</v>
      </c>
      <c r="E14" s="24">
        <f>D14-C14</f>
        <v>1.9409722222222221E-2</v>
      </c>
      <c r="F14" s="59" t="s">
        <v>102</v>
      </c>
      <c r="G14" s="75">
        <v>13</v>
      </c>
      <c r="H14" s="4">
        <v>13</v>
      </c>
    </row>
    <row r="15" spans="1:8">
      <c r="A15" s="83" t="s">
        <v>68</v>
      </c>
      <c r="B15" s="18" t="s">
        <v>11</v>
      </c>
      <c r="C15" s="32">
        <v>0</v>
      </c>
      <c r="D15" s="24">
        <v>1.9502314814814816E-2</v>
      </c>
      <c r="E15" s="24">
        <f>D15-C15</f>
        <v>1.9502314814814816E-2</v>
      </c>
      <c r="F15" s="59" t="s">
        <v>102</v>
      </c>
      <c r="G15" s="75">
        <v>14</v>
      </c>
      <c r="H15" s="4">
        <v>14</v>
      </c>
    </row>
    <row r="16" spans="1:8">
      <c r="A16" s="3" t="s">
        <v>62</v>
      </c>
      <c r="B16" s="44" t="s">
        <v>63</v>
      </c>
      <c r="C16" s="31">
        <v>3.6111111111111101E-2</v>
      </c>
      <c r="D16" s="24">
        <v>5.5995370370370369E-2</v>
      </c>
      <c r="E16" s="24">
        <f>D16-C16</f>
        <v>1.9884259259259268E-2</v>
      </c>
      <c r="F16" s="59" t="s">
        <v>102</v>
      </c>
      <c r="G16" s="75">
        <v>15</v>
      </c>
      <c r="H16" s="4">
        <v>15</v>
      </c>
    </row>
    <row r="17" spans="1:8">
      <c r="A17" s="17" t="s">
        <v>89</v>
      </c>
      <c r="B17" s="20" t="s">
        <v>90</v>
      </c>
      <c r="C17" s="32">
        <v>2.9861111111111099E-2</v>
      </c>
      <c r="D17" s="24">
        <v>4.9930555555555554E-2</v>
      </c>
      <c r="E17" s="24">
        <f>D17-C17</f>
        <v>2.0069444444444456E-2</v>
      </c>
      <c r="F17" s="59" t="s">
        <v>102</v>
      </c>
      <c r="G17" s="75">
        <v>16</v>
      </c>
      <c r="H17" s="4">
        <v>16</v>
      </c>
    </row>
    <row r="18" spans="1:8">
      <c r="A18" s="2" t="s">
        <v>50</v>
      </c>
      <c r="B18" s="20" t="s">
        <v>51</v>
      </c>
      <c r="C18" s="31">
        <v>2.5000000000000001E-2</v>
      </c>
      <c r="D18" s="24">
        <v>4.5138888888888888E-2</v>
      </c>
      <c r="E18" s="24">
        <f>D18-C18</f>
        <v>2.0138888888888887E-2</v>
      </c>
      <c r="F18" s="59" t="s">
        <v>102</v>
      </c>
      <c r="G18" s="75">
        <v>17</v>
      </c>
      <c r="H18" s="4">
        <v>17</v>
      </c>
    </row>
    <row r="19" spans="1:8">
      <c r="A19" s="3" t="s">
        <v>82</v>
      </c>
      <c r="B19" s="20" t="s">
        <v>83</v>
      </c>
      <c r="C19" s="32">
        <v>3.125E-2</v>
      </c>
      <c r="D19" s="24">
        <v>5.1400462962962967E-2</v>
      </c>
      <c r="E19" s="24">
        <f>D19-C19</f>
        <v>2.0150462962962967E-2</v>
      </c>
      <c r="F19" s="59" t="s">
        <v>102</v>
      </c>
      <c r="G19" s="75">
        <v>18</v>
      </c>
      <c r="H19" s="4">
        <v>18</v>
      </c>
    </row>
    <row r="20" spans="1:8">
      <c r="A20" s="17" t="s">
        <v>17</v>
      </c>
      <c r="B20" s="20" t="s">
        <v>18</v>
      </c>
      <c r="C20" s="32">
        <v>3.8888888888888903E-2</v>
      </c>
      <c r="D20" s="24">
        <v>5.9131944444444445E-2</v>
      </c>
      <c r="E20" s="24">
        <f>D20-C20</f>
        <v>2.0243055555555542E-2</v>
      </c>
      <c r="F20" s="59" t="s">
        <v>102</v>
      </c>
      <c r="G20" s="75">
        <v>19</v>
      </c>
      <c r="H20" s="4">
        <v>19</v>
      </c>
    </row>
    <row r="21" spans="1:8">
      <c r="A21" s="2" t="s">
        <v>4</v>
      </c>
      <c r="B21" s="20" t="s">
        <v>5</v>
      </c>
      <c r="C21" s="31">
        <v>2.7777777777777801E-2</v>
      </c>
      <c r="D21" s="24">
        <v>4.8125000000000001E-2</v>
      </c>
      <c r="E21" s="24">
        <f>D21-C21</f>
        <v>2.0347222222222201E-2</v>
      </c>
      <c r="F21" s="59" t="s">
        <v>102</v>
      </c>
      <c r="G21" s="75">
        <v>20</v>
      </c>
      <c r="H21" s="4">
        <v>20</v>
      </c>
    </row>
    <row r="22" spans="1:8">
      <c r="A22" s="9" t="s">
        <v>66</v>
      </c>
      <c r="B22" s="43" t="s">
        <v>5</v>
      </c>
      <c r="C22" s="32">
        <v>4.1666666666666699E-2</v>
      </c>
      <c r="D22" s="24">
        <v>6.2048611111111117E-2</v>
      </c>
      <c r="E22" s="24">
        <f>D22-C22</f>
        <v>2.0381944444444418E-2</v>
      </c>
      <c r="F22" s="59" t="s">
        <v>102</v>
      </c>
      <c r="G22" s="75">
        <v>21</v>
      </c>
      <c r="H22" s="4">
        <v>21</v>
      </c>
    </row>
    <row r="23" spans="1:8">
      <c r="A23" s="13" t="s">
        <v>86</v>
      </c>
      <c r="B23" s="46" t="s">
        <v>22</v>
      </c>
      <c r="C23" s="31">
        <v>1.4583333333333301E-2</v>
      </c>
      <c r="D23" s="24">
        <v>3.4965277777777783E-2</v>
      </c>
      <c r="E23" s="24">
        <f>D23-C23</f>
        <v>2.038194444444448E-2</v>
      </c>
      <c r="F23" s="59" t="s">
        <v>102</v>
      </c>
      <c r="G23" s="75">
        <v>22</v>
      </c>
      <c r="H23" s="4">
        <v>22</v>
      </c>
    </row>
    <row r="24" spans="1:8">
      <c r="A24" s="3" t="s">
        <v>75</v>
      </c>
      <c r="B24" s="44" t="s">
        <v>51</v>
      </c>
      <c r="C24" s="32">
        <v>8.7499999999999994E-2</v>
      </c>
      <c r="D24" s="24">
        <v>0.10818287037037037</v>
      </c>
      <c r="E24" s="24">
        <f>D24-C24</f>
        <v>2.0682870370370379E-2</v>
      </c>
      <c r="F24" s="59" t="s">
        <v>102</v>
      </c>
      <c r="G24" s="75">
        <v>23</v>
      </c>
      <c r="H24" s="4">
        <v>23</v>
      </c>
    </row>
    <row r="25" spans="1:8">
      <c r="A25" s="2" t="s">
        <v>6</v>
      </c>
      <c r="B25" s="20" t="s">
        <v>7</v>
      </c>
      <c r="C25" s="32">
        <v>1.3888888888888889E-3</v>
      </c>
      <c r="D25" s="24">
        <v>2.2094907407407407E-2</v>
      </c>
      <c r="E25" s="24">
        <f>D25-C25</f>
        <v>2.0706018518518519E-2</v>
      </c>
      <c r="F25" s="59" t="s">
        <v>102</v>
      </c>
      <c r="G25" s="75">
        <v>24</v>
      </c>
      <c r="H25" s="4">
        <v>24</v>
      </c>
    </row>
    <row r="26" spans="1:8">
      <c r="A26" s="2" t="s">
        <v>14</v>
      </c>
      <c r="B26" s="20" t="s">
        <v>15</v>
      </c>
      <c r="C26" s="31">
        <v>1.8055555555555599E-2</v>
      </c>
      <c r="D26" s="24">
        <v>3.8773148148148147E-2</v>
      </c>
      <c r="E26" s="24">
        <f>D26-C26</f>
        <v>2.0717592592592548E-2</v>
      </c>
      <c r="F26" s="59" t="s">
        <v>102</v>
      </c>
      <c r="G26" s="75">
        <v>25</v>
      </c>
      <c r="H26" s="4">
        <v>25</v>
      </c>
    </row>
    <row r="27" spans="1:8">
      <c r="A27" s="2" t="s">
        <v>33</v>
      </c>
      <c r="B27" s="20" t="s">
        <v>34</v>
      </c>
      <c r="C27" s="32">
        <v>1.1111111111111099E-2</v>
      </c>
      <c r="D27" s="24">
        <v>3.1828703703703706E-2</v>
      </c>
      <c r="E27" s="24">
        <f>D27-C27</f>
        <v>2.0717592592592607E-2</v>
      </c>
      <c r="F27" s="59" t="s">
        <v>102</v>
      </c>
      <c r="G27" s="75">
        <v>26</v>
      </c>
      <c r="H27" s="4">
        <v>26</v>
      </c>
    </row>
    <row r="28" spans="1:8">
      <c r="A28" s="2" t="s">
        <v>35</v>
      </c>
      <c r="B28" s="20" t="s">
        <v>32</v>
      </c>
      <c r="C28" s="31">
        <v>1.2500000000000001E-2</v>
      </c>
      <c r="D28" s="24">
        <v>3.3391203703703708E-2</v>
      </c>
      <c r="E28" s="24">
        <f>D28-C28</f>
        <v>2.0891203703703707E-2</v>
      </c>
      <c r="F28" s="59" t="s">
        <v>102</v>
      </c>
      <c r="G28" s="75">
        <v>27</v>
      </c>
      <c r="H28" s="4">
        <v>27</v>
      </c>
    </row>
    <row r="29" spans="1:8">
      <c r="A29" s="9" t="s">
        <v>151</v>
      </c>
      <c r="B29" s="20" t="s">
        <v>152</v>
      </c>
      <c r="C29" s="32">
        <v>2.0138888888888901E-2</v>
      </c>
      <c r="D29" s="24">
        <v>4.1064814814814811E-2</v>
      </c>
      <c r="E29" s="24">
        <f>D29-C29</f>
        <v>2.092592592592591E-2</v>
      </c>
      <c r="F29" s="59" t="s">
        <v>102</v>
      </c>
      <c r="G29" s="75">
        <v>28</v>
      </c>
      <c r="H29" s="4">
        <v>28</v>
      </c>
    </row>
    <row r="30" spans="1:8">
      <c r="A30" s="3" t="s">
        <v>36</v>
      </c>
      <c r="B30" s="20" t="s">
        <v>11</v>
      </c>
      <c r="C30" s="32">
        <v>1.38888888888889E-2</v>
      </c>
      <c r="D30" s="24">
        <v>3.4861111111111114E-2</v>
      </c>
      <c r="E30" s="24">
        <f>D30-C30</f>
        <v>2.0972222222222212E-2</v>
      </c>
      <c r="F30" s="59" t="s">
        <v>102</v>
      </c>
      <c r="G30" s="75">
        <v>29</v>
      </c>
      <c r="H30" s="4">
        <v>29</v>
      </c>
    </row>
    <row r="31" spans="1:8">
      <c r="A31" s="15" t="s">
        <v>91</v>
      </c>
      <c r="B31" s="46" t="s">
        <v>32</v>
      </c>
      <c r="C31" s="31">
        <v>8.0555555555555602E-2</v>
      </c>
      <c r="D31" s="24">
        <v>0.10197916666666666</v>
      </c>
      <c r="E31" s="62">
        <f>D31-C31</f>
        <v>2.142361111111106E-2</v>
      </c>
      <c r="F31" s="59" t="s">
        <v>102</v>
      </c>
      <c r="G31" s="75">
        <v>30</v>
      </c>
      <c r="H31" s="4">
        <v>30</v>
      </c>
    </row>
    <row r="32" spans="1:8">
      <c r="A32" s="3" t="s">
        <v>54</v>
      </c>
      <c r="B32" s="44" t="s">
        <v>5</v>
      </c>
      <c r="C32" s="32">
        <v>3.3333333333333298E-2</v>
      </c>
      <c r="D32" s="24">
        <v>5.4756944444444448E-2</v>
      </c>
      <c r="E32" s="24">
        <f>D32-C32</f>
        <v>2.142361111111115E-2</v>
      </c>
      <c r="F32" s="59" t="s">
        <v>102</v>
      </c>
      <c r="G32" s="75">
        <v>31</v>
      </c>
      <c r="H32" s="4">
        <v>31</v>
      </c>
    </row>
    <row r="33" spans="1:8">
      <c r="A33" s="3" t="s">
        <v>55</v>
      </c>
      <c r="B33" s="44" t="s">
        <v>56</v>
      </c>
      <c r="C33" s="32">
        <v>3.4722222222222203E-2</v>
      </c>
      <c r="D33" s="24">
        <v>5.6192129629629634E-2</v>
      </c>
      <c r="E33" s="24">
        <f>D33-C33</f>
        <v>2.1469907407407431E-2</v>
      </c>
      <c r="F33" s="59" t="s">
        <v>102</v>
      </c>
      <c r="G33" s="75">
        <v>32</v>
      </c>
      <c r="H33" s="4">
        <v>32</v>
      </c>
    </row>
    <row r="34" spans="1:8">
      <c r="A34" s="9" t="s">
        <v>73</v>
      </c>
      <c r="B34" s="43" t="s">
        <v>74</v>
      </c>
      <c r="C34" s="32">
        <v>8.1944444444444403E-2</v>
      </c>
      <c r="D34" s="24">
        <v>0.1034375</v>
      </c>
      <c r="E34" s="24">
        <f>D34-C34</f>
        <v>2.1493055555555599E-2</v>
      </c>
      <c r="F34" s="59" t="s">
        <v>102</v>
      </c>
      <c r="G34" s="75">
        <v>33</v>
      </c>
      <c r="H34" s="4">
        <v>33</v>
      </c>
    </row>
    <row r="35" spans="1:8">
      <c r="A35" s="2" t="s">
        <v>16</v>
      </c>
      <c r="B35" s="20" t="s">
        <v>24</v>
      </c>
      <c r="C35" s="31">
        <v>2.7777777777777779E-3</v>
      </c>
      <c r="D35" s="24">
        <v>2.4386574074074074E-2</v>
      </c>
      <c r="E35" s="24">
        <f>D35-C35</f>
        <v>2.1608796296296296E-2</v>
      </c>
      <c r="F35" s="59" t="s">
        <v>102</v>
      </c>
      <c r="G35" s="75">
        <v>34</v>
      </c>
      <c r="H35" s="4">
        <v>34</v>
      </c>
    </row>
    <row r="36" spans="1:8">
      <c r="A36" s="2" t="s">
        <v>150</v>
      </c>
      <c r="B36" s="20" t="s">
        <v>41</v>
      </c>
      <c r="C36" s="32">
        <v>1.18055555555556E-2</v>
      </c>
      <c r="D36" s="24">
        <v>3.3437500000000002E-2</v>
      </c>
      <c r="E36" s="24">
        <f>D36-C36</f>
        <v>2.1631944444444402E-2</v>
      </c>
      <c r="F36" s="59" t="s">
        <v>102</v>
      </c>
      <c r="G36" s="75">
        <v>35</v>
      </c>
      <c r="H36" s="4">
        <v>35</v>
      </c>
    </row>
    <row r="37" spans="1:8">
      <c r="A37" s="15" t="s">
        <v>76</v>
      </c>
      <c r="B37" s="46" t="s">
        <v>65</v>
      </c>
      <c r="C37" s="31">
        <v>7.2222222222222202E-2</v>
      </c>
      <c r="D37" s="24">
        <v>9.4050925925925941E-2</v>
      </c>
      <c r="E37" s="24">
        <f>D37-C37</f>
        <v>2.1828703703703739E-2</v>
      </c>
      <c r="F37" s="59" t="s">
        <v>102</v>
      </c>
      <c r="G37" s="75">
        <v>36</v>
      </c>
      <c r="H37" s="4">
        <v>36</v>
      </c>
    </row>
    <row r="38" spans="1:8">
      <c r="A38" s="15" t="s">
        <v>77</v>
      </c>
      <c r="B38" s="46" t="s">
        <v>43</v>
      </c>
      <c r="C38" s="32">
        <v>7.0833333333333304E-2</v>
      </c>
      <c r="D38" s="24">
        <v>9.2673611111111109E-2</v>
      </c>
      <c r="E38" s="24">
        <f>D38-C38</f>
        <v>2.1840277777777806E-2</v>
      </c>
      <c r="F38" s="59" t="s">
        <v>102</v>
      </c>
      <c r="G38" s="75">
        <v>37</v>
      </c>
      <c r="H38" s="4">
        <v>37</v>
      </c>
    </row>
    <row r="39" spans="1:8">
      <c r="A39" s="2" t="s">
        <v>48</v>
      </c>
      <c r="B39" s="20" t="s">
        <v>47</v>
      </c>
      <c r="C39" s="32">
        <v>2.2222222222222199E-2</v>
      </c>
      <c r="D39" s="24">
        <v>4.4143518518518519E-2</v>
      </c>
      <c r="E39" s="24">
        <f>D39-C39</f>
        <v>2.1921296296296321E-2</v>
      </c>
      <c r="F39" s="59" t="s">
        <v>102</v>
      </c>
      <c r="G39" s="75">
        <v>38</v>
      </c>
      <c r="H39" s="4">
        <v>38</v>
      </c>
    </row>
    <row r="40" spans="1:8">
      <c r="A40" s="3" t="s">
        <v>64</v>
      </c>
      <c r="B40" s="44" t="s">
        <v>65</v>
      </c>
      <c r="C40" s="32">
        <v>3.7499999999999999E-2</v>
      </c>
      <c r="D40" s="24">
        <v>5.9444444444444446E-2</v>
      </c>
      <c r="E40" s="24">
        <f>D40-C40</f>
        <v>2.1944444444444447E-2</v>
      </c>
      <c r="F40" s="59" t="s">
        <v>102</v>
      </c>
      <c r="G40" s="75">
        <v>39</v>
      </c>
      <c r="H40" s="4">
        <v>39</v>
      </c>
    </row>
    <row r="41" spans="1:8">
      <c r="A41" s="15" t="s">
        <v>156</v>
      </c>
      <c r="B41" s="46" t="s">
        <v>22</v>
      </c>
      <c r="C41" s="32">
        <v>6.4583333333333298E-2</v>
      </c>
      <c r="D41" s="25">
        <v>8.6574074074074081E-2</v>
      </c>
      <c r="E41" s="24">
        <f>D41-C41</f>
        <v>2.1990740740740783E-2</v>
      </c>
      <c r="F41" s="60" t="s">
        <v>102</v>
      </c>
      <c r="G41" s="75">
        <v>40</v>
      </c>
      <c r="H41" s="4">
        <v>40</v>
      </c>
    </row>
    <row r="42" spans="1:8">
      <c r="A42" s="4" t="s">
        <v>88</v>
      </c>
      <c r="B42" s="47" t="s">
        <v>88</v>
      </c>
      <c r="C42" s="32">
        <v>6.6666666666666693E-2</v>
      </c>
      <c r="D42" s="26">
        <v>8.8773148148148143E-2</v>
      </c>
      <c r="E42" s="24">
        <f>D42-C42</f>
        <v>2.2106481481481449E-2</v>
      </c>
      <c r="F42" s="61" t="s">
        <v>102</v>
      </c>
      <c r="G42" s="75">
        <v>41</v>
      </c>
      <c r="H42" s="4">
        <v>41</v>
      </c>
    </row>
    <row r="43" spans="1:8">
      <c r="A43" s="2" t="s">
        <v>12</v>
      </c>
      <c r="B43" s="20" t="s">
        <v>13</v>
      </c>
      <c r="C43" s="31">
        <v>1.3888888888888889E-3</v>
      </c>
      <c r="D43" s="24">
        <v>2.3564814814814813E-2</v>
      </c>
      <c r="E43" s="24">
        <f>D43-C43</f>
        <v>2.2175925925925925E-2</v>
      </c>
      <c r="F43" s="59" t="s">
        <v>102</v>
      </c>
      <c r="G43" s="75">
        <v>42</v>
      </c>
      <c r="H43" s="4">
        <v>42</v>
      </c>
    </row>
    <row r="44" spans="1:8">
      <c r="A44" s="2" t="s">
        <v>37</v>
      </c>
      <c r="B44" s="20" t="s">
        <v>38</v>
      </c>
      <c r="C44" s="32">
        <v>1.52777777777778E-2</v>
      </c>
      <c r="D44" s="25">
        <v>3.7465277777777778E-2</v>
      </c>
      <c r="E44" s="24">
        <f>D44-C44</f>
        <v>2.2187499999999978E-2</v>
      </c>
      <c r="F44" s="60" t="s">
        <v>102</v>
      </c>
      <c r="G44" s="75">
        <v>43</v>
      </c>
      <c r="H44" s="4">
        <v>43</v>
      </c>
    </row>
    <row r="45" spans="1:8">
      <c r="A45" s="15" t="s">
        <v>85</v>
      </c>
      <c r="B45" s="46" t="s">
        <v>81</v>
      </c>
      <c r="C45" s="32">
        <v>6.5277777777777796E-2</v>
      </c>
      <c r="D45" s="25">
        <v>8.7546296296296289E-2</v>
      </c>
      <c r="E45" s="24">
        <f>D45-C45</f>
        <v>2.2268518518518493E-2</v>
      </c>
      <c r="F45" s="60" t="s">
        <v>102</v>
      </c>
      <c r="G45" s="75">
        <v>44</v>
      </c>
      <c r="H45" s="4">
        <v>44</v>
      </c>
    </row>
    <row r="46" spans="1:8">
      <c r="A46" s="77" t="s">
        <v>8</v>
      </c>
      <c r="B46" s="78" t="s">
        <v>7</v>
      </c>
      <c r="C46" s="79">
        <v>2.7777777777777779E-3</v>
      </c>
      <c r="D46" s="80">
        <v>2.5104166666666664E-2</v>
      </c>
      <c r="E46" s="80">
        <f>D46-C46</f>
        <v>2.2326388888888885E-2</v>
      </c>
      <c r="F46" s="81" t="s">
        <v>9</v>
      </c>
      <c r="G46" s="82">
        <v>45</v>
      </c>
      <c r="H46" s="7">
        <v>1</v>
      </c>
    </row>
    <row r="47" spans="1:8">
      <c r="A47" s="2" t="s">
        <v>44</v>
      </c>
      <c r="B47" s="20" t="s">
        <v>41</v>
      </c>
      <c r="C47" s="32">
        <v>4.0277777777777801E-2</v>
      </c>
      <c r="D47" s="24">
        <v>6.2685185185185191E-2</v>
      </c>
      <c r="E47" s="24">
        <f>D47-C47</f>
        <v>2.240740740740739E-2</v>
      </c>
      <c r="F47" s="59" t="s">
        <v>102</v>
      </c>
      <c r="G47" s="75">
        <v>46</v>
      </c>
      <c r="H47" s="4">
        <v>45</v>
      </c>
    </row>
    <row r="48" spans="1:8">
      <c r="A48" s="3" t="s">
        <v>72</v>
      </c>
      <c r="B48" s="47" t="s">
        <v>41</v>
      </c>
      <c r="C48" s="31">
        <v>8.3333333333333301E-2</v>
      </c>
      <c r="D48" s="24">
        <v>0.10659722222222223</v>
      </c>
      <c r="E48" s="24">
        <f>D48-C48</f>
        <v>2.3263888888888931E-2</v>
      </c>
      <c r="F48" s="59" t="s">
        <v>102</v>
      </c>
      <c r="G48" s="75">
        <v>47</v>
      </c>
      <c r="H48" s="4">
        <v>46</v>
      </c>
    </row>
    <row r="49" spans="1:8">
      <c r="A49" s="2" t="s">
        <v>39</v>
      </c>
      <c r="B49" s="20" t="s">
        <v>40</v>
      </c>
      <c r="C49" s="32">
        <v>1.6666666666666701E-2</v>
      </c>
      <c r="D49" s="24">
        <v>4.2152777777777782E-2</v>
      </c>
      <c r="E49" s="24">
        <f>D49-C49</f>
        <v>2.5486111111111081E-2</v>
      </c>
      <c r="F49" s="59" t="s">
        <v>102</v>
      </c>
      <c r="G49" s="75">
        <v>48</v>
      </c>
      <c r="H49" s="4">
        <v>47</v>
      </c>
    </row>
    <row r="50" spans="1:8">
      <c r="A50" s="3" t="s">
        <v>80</v>
      </c>
      <c r="B50" s="67" t="s">
        <v>41</v>
      </c>
      <c r="C50" s="32">
        <v>8.6111111111111097E-2</v>
      </c>
      <c r="D50" s="24">
        <v>0.11208333333333333</v>
      </c>
      <c r="E50" s="24">
        <f>D50-C50</f>
        <v>2.597222222222223E-2</v>
      </c>
      <c r="F50" s="59" t="s">
        <v>102</v>
      </c>
      <c r="G50" s="75">
        <v>49</v>
      </c>
      <c r="H50" s="4">
        <v>48</v>
      </c>
    </row>
    <row r="51" spans="1:8">
      <c r="A51" s="9" t="s">
        <v>67</v>
      </c>
      <c r="B51" s="43" t="s">
        <v>41</v>
      </c>
      <c r="C51" s="31">
        <v>4.3055555555555597E-2</v>
      </c>
      <c r="D51" s="24">
        <v>7.105324074074075E-2</v>
      </c>
      <c r="E51" s="24">
        <f>D51-C51</f>
        <v>2.7997685185185153E-2</v>
      </c>
      <c r="F51" s="59" t="s">
        <v>102</v>
      </c>
      <c r="G51" s="75">
        <v>50</v>
      </c>
      <c r="H51" s="4">
        <v>49</v>
      </c>
    </row>
    <row r="52" spans="1:8">
      <c r="A52" s="2" t="s">
        <v>154</v>
      </c>
      <c r="B52" s="20" t="s">
        <v>155</v>
      </c>
      <c r="C52" s="32">
        <v>2.5694444444444402E-2</v>
      </c>
      <c r="D52" s="24">
        <v>5.5428240740740743E-2</v>
      </c>
      <c r="E52" s="24">
        <f>D52-C52</f>
        <v>2.9733796296296341E-2</v>
      </c>
      <c r="F52" s="59" t="s">
        <v>102</v>
      </c>
      <c r="G52" s="75">
        <v>51</v>
      </c>
      <c r="H52" s="4">
        <v>50</v>
      </c>
    </row>
  </sheetData>
  <sortState ref="A2:G52">
    <sortCondition ref="E2:E52"/>
  </sortState>
  <conditionalFormatting sqref="C1:C52">
    <cfRule type="expression" dxfId="5" priority="2">
      <formula>COUNTIF(#REF!,C1)&gt;0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I16" sqref="I16"/>
    </sheetView>
  </sheetViews>
  <sheetFormatPr baseColWidth="10" defaultRowHeight="15"/>
  <cols>
    <col min="1" max="1" width="26.140625" customWidth="1"/>
    <col min="2" max="2" width="26" customWidth="1"/>
    <col min="7" max="7" width="11.42578125" style="76"/>
  </cols>
  <sheetData>
    <row r="1" spans="1:8" ht="45.75" thickBot="1">
      <c r="A1" s="21" t="s">
        <v>0</v>
      </c>
      <c r="B1" s="22" t="s">
        <v>1</v>
      </c>
      <c r="C1" s="30" t="s">
        <v>95</v>
      </c>
      <c r="D1" s="33" t="s">
        <v>98</v>
      </c>
      <c r="E1" s="33" t="s">
        <v>99</v>
      </c>
      <c r="F1" s="58" t="s">
        <v>113</v>
      </c>
      <c r="G1" s="74" t="s">
        <v>169</v>
      </c>
      <c r="H1" s="28" t="s">
        <v>170</v>
      </c>
    </row>
    <row r="2" spans="1:8" ht="30">
      <c r="A2" s="41" t="s">
        <v>137</v>
      </c>
      <c r="B2" s="46" t="s">
        <v>138</v>
      </c>
      <c r="C2" s="31">
        <v>8.8888888888888906E-2</v>
      </c>
      <c r="D2" s="24">
        <v>0.10719907407407407</v>
      </c>
      <c r="E2" s="24">
        <f>D2-C2</f>
        <v>1.8310185185185165E-2</v>
      </c>
      <c r="F2" s="59" t="s">
        <v>139</v>
      </c>
      <c r="G2" s="75">
        <v>7</v>
      </c>
      <c r="H2" s="4">
        <v>1</v>
      </c>
    </row>
    <row r="3" spans="1:8" ht="45">
      <c r="A3" s="28" t="s">
        <v>143</v>
      </c>
      <c r="B3" s="47" t="s">
        <v>11</v>
      </c>
      <c r="C3" s="32">
        <v>9.44444444444444E-2</v>
      </c>
      <c r="D3" s="24">
        <v>0.11289351851851852</v>
      </c>
      <c r="E3" s="24">
        <f>D3-C3</f>
        <v>1.8449074074074118E-2</v>
      </c>
      <c r="F3" s="59" t="s">
        <v>144</v>
      </c>
      <c r="G3" s="87">
        <v>9</v>
      </c>
      <c r="H3" s="4">
        <v>2</v>
      </c>
    </row>
    <row r="4" spans="1:8" ht="25.5">
      <c r="A4" s="42" t="s">
        <v>171</v>
      </c>
      <c r="B4" s="46" t="s">
        <v>15</v>
      </c>
      <c r="C4" s="31">
        <v>7.9861111111111105E-2</v>
      </c>
      <c r="D4" s="24">
        <v>9.9189814814814814E-2</v>
      </c>
      <c r="E4" s="24">
        <f>D4-C4</f>
        <v>1.9328703703703709E-2</v>
      </c>
      <c r="F4" s="59" t="s">
        <v>139</v>
      </c>
      <c r="G4" s="75">
        <v>18</v>
      </c>
      <c r="H4" s="4">
        <v>3</v>
      </c>
    </row>
    <row r="5" spans="1:8" ht="30">
      <c r="A5" s="28" t="s">
        <v>142</v>
      </c>
      <c r="B5" s="47" t="s">
        <v>140</v>
      </c>
      <c r="C5" s="32">
        <v>9.0277777777777804E-2</v>
      </c>
      <c r="D5" s="24">
        <v>0.11322916666666666</v>
      </c>
      <c r="E5" s="24">
        <f>D5-C5</f>
        <v>2.2951388888888855E-2</v>
      </c>
      <c r="F5" s="58" t="s">
        <v>141</v>
      </c>
      <c r="G5" s="75">
        <v>65</v>
      </c>
      <c r="H5" s="4">
        <v>1</v>
      </c>
    </row>
  </sheetData>
  <conditionalFormatting sqref="C1">
    <cfRule type="expression" dxfId="10" priority="5">
      <formula>COUNTIF(#REF!,C1)&gt;0</formula>
    </cfRule>
  </conditionalFormatting>
  <conditionalFormatting sqref="C2">
    <cfRule type="expression" dxfId="9" priority="4">
      <formula>COUNTIF(#REF!,C2)&gt;0</formula>
    </cfRule>
  </conditionalFormatting>
  <conditionalFormatting sqref="C3">
    <cfRule type="expression" dxfId="8" priority="3">
      <formula>COUNTIF(#REF!,C3)&gt;0</formula>
    </cfRule>
  </conditionalFormatting>
  <conditionalFormatting sqref="C4">
    <cfRule type="expression" dxfId="7" priority="2">
      <formula>COUNTIF(#REF!,C4)&gt;0</formula>
    </cfRule>
  </conditionalFormatting>
  <conditionalFormatting sqref="C5">
    <cfRule type="expression" dxfId="6" priority="1">
      <formula>COUNTIF(#REF!,C5)&gt;0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Général</vt:lpstr>
      <vt:lpstr>JEUNES</vt:lpstr>
      <vt:lpstr>Duos</vt:lpstr>
      <vt:lpstr>scratch indiv</vt:lpstr>
      <vt:lpstr>Equipes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Billon</dc:creator>
  <cp:lastModifiedBy>ptb-admin</cp:lastModifiedBy>
  <cp:lastPrinted>2021-09-04T08:41:07Z</cp:lastPrinted>
  <dcterms:created xsi:type="dcterms:W3CDTF">2020-09-02T12:19:44Z</dcterms:created>
  <dcterms:modified xsi:type="dcterms:W3CDTF">2021-09-05T09:14:56Z</dcterms:modified>
</cp:coreProperties>
</file>